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0CE4A00-0324-44AB-9F27-8543813DC4B3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ANAGRAFICA" sheetId="10" r:id="rId1"/>
    <sheet name="Modello 2014 - 2015" sheetId="5" r:id="rId2"/>
    <sheet name="Modello 2017" sheetId="6" r:id="rId3"/>
    <sheet name="Riepilogo" sheetId="2" r:id="rId4"/>
    <sheet name="Dati di Dettaglio" sheetId="11" r:id="rId5"/>
  </sheets>
  <definedNames>
    <definedName name="_AMO_UniqueIdentifier" localSheetId="0" hidden="1">"'0e61cdab-a6d7-4b0a-880c-a802ed57cad9'"</definedName>
    <definedName name="_AMO_UniqueIdentifier" hidden="1">"'093672f9-a02d-463c-b5df-bf1c1e78480c'"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C17" i="5"/>
  <c r="C23" i="5"/>
  <c r="C23" i="6"/>
  <c r="C20" i="6"/>
  <c r="C19" i="6"/>
  <c r="C18" i="6"/>
  <c r="C17" i="6"/>
  <c r="C20" i="5"/>
  <c r="C19" i="5"/>
  <c r="C18" i="5"/>
  <c r="C21" i="6" l="1"/>
  <c r="C22" i="6" s="1"/>
  <c r="C22" i="5"/>
  <c r="C24" i="6" l="1"/>
  <c r="C25" i="6" s="1"/>
  <c r="C26" i="6" s="1"/>
  <c r="E5" i="2" s="1"/>
  <c r="C24" i="5"/>
  <c r="C25" i="5" s="1"/>
  <c r="C26" i="5" s="1"/>
  <c r="E4" i="2" s="1"/>
  <c r="E6" i="2" l="1"/>
  <c r="E8" i="2" s="1"/>
</calcChain>
</file>

<file path=xl/sharedStrings.xml><?xml version="1.0" encoding="utf-8"?>
<sst xmlns="http://schemas.openxmlformats.org/spreadsheetml/2006/main" count="105" uniqueCount="80">
  <si>
    <t>δ</t>
  </si>
  <si>
    <t>σ</t>
  </si>
  <si>
    <t>Annualità di competenza 2017</t>
  </si>
  <si>
    <t xml:space="preserve">Riepilogo </t>
  </si>
  <si>
    <r>
      <t>O</t>
    </r>
    <r>
      <rPr>
        <vertAlign val="subscript"/>
        <sz val="11"/>
        <color theme="1"/>
        <rFont val="Calibri"/>
        <family val="2"/>
        <scheme val="minor"/>
      </rPr>
      <t>CC</t>
    </r>
  </si>
  <si>
    <r>
      <t>O</t>
    </r>
    <r>
      <rPr>
        <vertAlign val="superscript"/>
        <sz val="11"/>
        <color theme="1"/>
        <rFont val="Calibri"/>
        <family val="2"/>
        <scheme val="minor"/>
      </rPr>
      <t>AMM</t>
    </r>
  </si>
  <si>
    <t>Fatt</t>
  </si>
  <si>
    <r>
      <t>O</t>
    </r>
    <r>
      <rPr>
        <vertAlign val="subscript"/>
        <sz val="11"/>
        <color theme="1"/>
        <rFont val="Calibri"/>
        <family val="2"/>
        <scheme val="minor"/>
      </rPr>
      <t>L</t>
    </r>
  </si>
  <si>
    <t>CNR al lordo dell'IVA</t>
  </si>
  <si>
    <t xml:space="preserve">IVA Rimborsabile dall'Erario </t>
  </si>
  <si>
    <t xml:space="preserve">IVA con regime di esigibilità differita </t>
  </si>
  <si>
    <t>Annualità di competenza 2014 e 2015</t>
  </si>
  <si>
    <t>Campo editabile</t>
  </si>
  <si>
    <t>CNR al lordo dell'IVA ultimo invio</t>
  </si>
  <si>
    <t>IVA Rimborsabile dall'Erario ultimo invio</t>
  </si>
  <si>
    <t>ΔIVA Rimborsabile dall'Erario</t>
  </si>
  <si>
    <t>ΔCNR al lordo dell'IVA</t>
  </si>
  <si>
    <t>IVA con regime di esigibilità differita ultimo invio</t>
  </si>
  <si>
    <t>ΔIVA con regime di esigibilità differita</t>
  </si>
  <si>
    <r>
      <t>O</t>
    </r>
    <r>
      <rPr>
        <vertAlign val="subscript"/>
        <sz val="11"/>
        <color theme="1"/>
        <rFont val="Calibri"/>
        <family val="2"/>
        <scheme val="minor"/>
      </rPr>
      <t xml:space="preserve">CC </t>
    </r>
    <r>
      <rPr>
        <sz val="11"/>
        <color theme="1"/>
        <rFont val="Calibri"/>
        <family val="2"/>
        <scheme val="minor"/>
      </rPr>
      <t>ultimo invio</t>
    </r>
  </si>
  <si>
    <r>
      <t>ΔO</t>
    </r>
    <r>
      <rPr>
        <vertAlign val="subscript"/>
        <sz val="11"/>
        <color theme="1"/>
        <rFont val="Calibri"/>
        <family val="2"/>
        <scheme val="minor"/>
      </rPr>
      <t>CC</t>
    </r>
  </si>
  <si>
    <r>
      <t>O</t>
    </r>
    <r>
      <rPr>
        <vertAlign val="subscript"/>
        <sz val="11"/>
        <color theme="1"/>
        <rFont val="Calibri"/>
        <family val="2"/>
        <scheme val="minor"/>
      </rPr>
      <t xml:space="preserve">L </t>
    </r>
    <r>
      <rPr>
        <sz val="11"/>
        <color theme="1"/>
        <rFont val="Calibri"/>
        <family val="2"/>
        <scheme val="minor"/>
      </rPr>
      <t>ultimo invio</t>
    </r>
  </si>
  <si>
    <r>
      <t>ΔO</t>
    </r>
    <r>
      <rPr>
        <vertAlign val="subscript"/>
        <sz val="11"/>
        <color theme="1"/>
        <rFont val="Calibri"/>
        <family val="2"/>
        <scheme val="minor"/>
      </rPr>
      <t>L</t>
    </r>
  </si>
  <si>
    <t>Fatt ultimo invio</t>
  </si>
  <si>
    <t>CA aggiornato</t>
  </si>
  <si>
    <r>
      <rPr>
        <b/>
        <sz val="11"/>
        <color theme="1"/>
        <rFont val="Calibri"/>
        <family val="2"/>
        <scheme val="minor"/>
      </rPr>
      <t>CA da regolare</t>
    </r>
    <r>
      <rPr>
        <sz val="11"/>
        <color theme="1"/>
        <rFont val="Calibri"/>
        <family val="2"/>
        <scheme val="minor"/>
      </rPr>
      <t xml:space="preserve">
</t>
    </r>
    <r>
      <rPr>
        <sz val="7"/>
        <color theme="1"/>
        <rFont val="Calibri"/>
        <family val="2"/>
        <scheme val="minor"/>
      </rPr>
      <t>( il segno positivo indica un'erogazione di CSEA, il segno negativo un versamento a CSEA)</t>
    </r>
  </si>
  <si>
    <t>CA 2014 - 2015 aggiornato</t>
  </si>
  <si>
    <t>CA 2017 aggiornato</t>
  </si>
  <si>
    <t>TOTALE CA aggiornato</t>
  </si>
  <si>
    <t>ΔFatt</t>
  </si>
  <si>
    <r>
      <t>(*) Codice assegnato alla società dalla CSEA in fase di accreditamento nell'</t>
    </r>
    <r>
      <rPr>
        <b/>
        <i/>
        <sz val="11"/>
        <rFont val="Calibri"/>
        <family val="2"/>
      </rPr>
      <t>"Anagrafica Operatori CSEA"</t>
    </r>
    <r>
      <rPr>
        <b/>
        <sz val="11"/>
        <rFont val="Calibri"/>
        <family val="2"/>
      </rPr>
      <t xml:space="preserve">  raggiungibile dal sito istituzionale al seguente link:  </t>
    </r>
    <r>
      <rPr>
        <b/>
        <u/>
        <sz val="11"/>
        <rFont val="Calibri"/>
        <family val="2"/>
      </rPr>
      <t xml:space="preserve">https://anagrafica.csea.it/Anagrafica/webapp/login  </t>
    </r>
    <r>
      <rPr>
        <b/>
        <sz val="11"/>
        <rFont val="Calibri"/>
        <family val="2"/>
      </rPr>
      <t xml:space="preserve">
</t>
    </r>
  </si>
  <si>
    <t>MODALITA' DI COMPILAZIONE</t>
  </si>
  <si>
    <t>CODICE CSEA (*)</t>
  </si>
  <si>
    <t>12)</t>
  </si>
  <si>
    <t>E-MAIL REFERENTE 2</t>
  </si>
  <si>
    <t>11)</t>
  </si>
  <si>
    <t>TELEFONO REFERENTE 2</t>
  </si>
  <si>
    <t>10)</t>
  </si>
  <si>
    <t>REFERENTE 2</t>
  </si>
  <si>
    <t>9)</t>
  </si>
  <si>
    <t>E-MAIL REFERENTE 1</t>
  </si>
  <si>
    <t>8)</t>
  </si>
  <si>
    <t>TELEFONO REFERENTE 1</t>
  </si>
  <si>
    <t>7)</t>
  </si>
  <si>
    <t>REFERENTE 1</t>
  </si>
  <si>
    <t>6)</t>
  </si>
  <si>
    <t>P.IVA</t>
  </si>
  <si>
    <t>5)</t>
  </si>
  <si>
    <t>CODICE FISCALE</t>
  </si>
  <si>
    <t>4)</t>
  </si>
  <si>
    <t>SEDE LEGALE</t>
  </si>
  <si>
    <t>3)</t>
  </si>
  <si>
    <t>RAGIONE SOCIALE</t>
  </si>
  <si>
    <t>2)</t>
  </si>
  <si>
    <t>ELETTRICO</t>
  </si>
  <si>
    <t>SETTORE</t>
  </si>
  <si>
    <t>1)</t>
  </si>
  <si>
    <t>DATI IMPRESA DI VENDITORE</t>
  </si>
  <si>
    <t>Variazioni intervenute rispetto alla precedente istanza</t>
  </si>
  <si>
    <t>Dati aggiornati</t>
  </si>
  <si>
    <r>
      <rPr>
        <sz val="11"/>
        <color theme="1"/>
        <rFont val="Calibri"/>
        <family val="2"/>
        <scheme val="minor"/>
      </rPr>
      <t xml:space="preserve">CA regolato nelle precedenti istanze
</t>
    </r>
    <r>
      <rPr>
        <sz val="7"/>
        <color theme="1"/>
        <rFont val="Calibri"/>
        <family val="2"/>
        <scheme val="minor"/>
      </rPr>
      <t>( il segno positivo indica quanto erogato da CSEA, il segno negativo quanto versato a CSEA)</t>
    </r>
  </si>
  <si>
    <t>Anno Competenza</t>
  </si>
  <si>
    <t xml:space="preserve"> P.Iva Distributore</t>
  </si>
  <si>
    <t>Ragione Sociale Distributore</t>
  </si>
  <si>
    <t>P.Iva Energivoro</t>
  </si>
  <si>
    <t xml:space="preserve"> Ragione Sociale Energivoro</t>
  </si>
  <si>
    <t xml:space="preserve"> Eventuale procedura concorsuale Energivoro</t>
  </si>
  <si>
    <t xml:space="preserve"> Codice POD</t>
  </si>
  <si>
    <t xml:space="preserve"> CNR al lordo dell'IVA ultimo invio</t>
  </si>
  <si>
    <t>DeltaCNR al lordo dell'IVA</t>
  </si>
  <si>
    <t xml:space="preserve"> IVA Rimborsabile dall'Erario ultimo invio</t>
  </si>
  <si>
    <t>DeltaIVA Rimborsabile dall'Erario</t>
  </si>
  <si>
    <t xml:space="preserve"> IVA con regime di esigibilità differita ultimo invio</t>
  </si>
  <si>
    <t>DeltaIVA con regime di esigibilità differita</t>
  </si>
  <si>
    <t xml:space="preserve"> OCC ultimo invio</t>
  </si>
  <si>
    <t>DeltaOCC</t>
  </si>
  <si>
    <t>OL ultimo invio</t>
  </si>
  <si>
    <t>DeltaOL</t>
  </si>
  <si>
    <t xml:space="preserve"> Fatt ultimo invio</t>
  </si>
  <si>
    <t>Deltafatt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</si>
</sst>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i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8" fillId="2" borderId="0" xfId="0" applyFont="1" applyFill="1"/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5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12" fillId="0" borderId="10" xfId="0" applyFont="1" applyBorder="1"/>
    <xf numFmtId="0" fontId="12" fillId="0" borderId="11" xfId="0" applyFont="1" applyBorder="1"/>
    <xf numFmtId="0" fontId="13" fillId="2" borderId="12" xfId="0" applyFont="1" applyFill="1" applyBorder="1"/>
    <xf numFmtId="0" fontId="5" fillId="2" borderId="5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/>
    <xf numFmtId="0" fontId="5" fillId="2" borderId="6" xfId="0" applyFont="1" applyFill="1" applyBorder="1"/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3" borderId="16" xfId="0" applyFont="1" applyFill="1" applyBorder="1"/>
    <xf numFmtId="0" fontId="5" fillId="3" borderId="17" xfId="0" applyFont="1" applyFill="1" applyBorder="1"/>
    <xf numFmtId="0" fontId="5" fillId="3" borderId="1" xfId="0" applyFont="1" applyFill="1" applyBorder="1"/>
    <xf numFmtId="0" fontId="8" fillId="2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165" fontId="8" fillId="2" borderId="0" xfId="0" applyNumberFormat="1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0" xfId="0" applyFill="1" applyBorder="1" applyAlignment="1">
      <alignment vertical="center"/>
    </xf>
    <xf numFmtId="0" fontId="2" fillId="2" borderId="0" xfId="0" applyFont="1" applyFill="1" applyBorder="1"/>
    <xf numFmtId="164" fontId="1" fillId="2" borderId="0" xfId="0" applyNumberFormat="1" applyFont="1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vertical="center" wrapText="1"/>
    </xf>
    <xf numFmtId="0" fontId="0" fillId="2" borderId="18" xfId="0" applyFill="1" applyBorder="1" applyAlignment="1">
      <alignment vertical="center"/>
    </xf>
    <xf numFmtId="164" fontId="2" fillId="2" borderId="19" xfId="0" applyNumberFormat="1" applyFont="1" applyFill="1" applyBorder="1"/>
    <xf numFmtId="0" fontId="0" fillId="2" borderId="20" xfId="0" applyFill="1" applyBorder="1" applyAlignment="1">
      <alignment vertical="center"/>
    </xf>
    <xf numFmtId="164" fontId="2" fillId="2" borderId="21" xfId="0" applyNumberFormat="1" applyFont="1" applyFill="1" applyBorder="1"/>
    <xf numFmtId="0" fontId="0" fillId="2" borderId="22" xfId="0" applyFill="1" applyBorder="1" applyAlignment="1">
      <alignment vertical="center"/>
    </xf>
    <xf numFmtId="164" fontId="2" fillId="2" borderId="23" xfId="1" applyNumberFormat="1" applyFont="1" applyFill="1" applyBorder="1"/>
    <xf numFmtId="0" fontId="0" fillId="2" borderId="24" xfId="0" applyFill="1" applyBorder="1"/>
    <xf numFmtId="164" fontId="0" fillId="2" borderId="25" xfId="0" applyNumberFormat="1" applyFill="1" applyBorder="1"/>
    <xf numFmtId="0" fontId="0" fillId="2" borderId="18" xfId="0" applyFill="1" applyBorder="1"/>
    <xf numFmtId="164" fontId="0" fillId="2" borderId="19" xfId="0" applyNumberFormat="1" applyFill="1" applyBorder="1"/>
    <xf numFmtId="0" fontId="2" fillId="2" borderId="18" xfId="0" applyFont="1" applyFill="1" applyBorder="1"/>
    <xf numFmtId="2" fontId="0" fillId="2" borderId="19" xfId="0" applyNumberFormat="1" applyFill="1" applyBorder="1"/>
    <xf numFmtId="0" fontId="1" fillId="2" borderId="20" xfId="0" applyFont="1" applyFill="1" applyBorder="1" applyAlignment="1">
      <alignment vertical="center"/>
    </xf>
    <xf numFmtId="164" fontId="1" fillId="2" borderId="21" xfId="0" applyNumberFormat="1" applyFont="1" applyFill="1" applyBorder="1"/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" fillId="2" borderId="0" xfId="0" applyFont="1" applyFill="1"/>
    <xf numFmtId="0" fontId="0" fillId="2" borderId="4" xfId="0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164" fontId="2" fillId="2" borderId="27" xfId="0" applyNumberFormat="1" applyFont="1" applyFill="1" applyBorder="1"/>
    <xf numFmtId="0" fontId="0" fillId="2" borderId="28" xfId="0" applyFill="1" applyBorder="1" applyAlignment="1">
      <alignment vertical="center"/>
    </xf>
    <xf numFmtId="164" fontId="2" fillId="2" borderId="29" xfId="0" applyNumberFormat="1" applyFont="1" applyFill="1" applyBorder="1"/>
    <xf numFmtId="0" fontId="0" fillId="2" borderId="30" xfId="0" applyFill="1" applyBorder="1" applyAlignment="1">
      <alignment vertical="center"/>
    </xf>
    <xf numFmtId="164" fontId="2" fillId="2" borderId="31" xfId="0" applyNumberFormat="1" applyFont="1" applyFill="1" applyBorder="1"/>
    <xf numFmtId="0" fontId="0" fillId="2" borderId="0" xfId="0" applyFill="1" applyBorder="1" applyAlignment="1">
      <alignment horizontal="left"/>
    </xf>
    <xf numFmtId="0" fontId="0" fillId="2" borderId="20" xfId="0" applyFill="1" applyBorder="1" applyAlignment="1">
      <alignment vertical="center" wrapText="1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0" fillId="2" borderId="22" xfId="0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vertical="center" wrapText="1"/>
    </xf>
    <xf numFmtId="164" fontId="0" fillId="2" borderId="23" xfId="0" applyNumberFormat="1" applyFont="1" applyFill="1" applyBorder="1"/>
    <xf numFmtId="164" fontId="0" fillId="2" borderId="19" xfId="0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A7AB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C39C-B187-43DD-9076-0912EE768A88}">
  <dimension ref="A1:M34"/>
  <sheetViews>
    <sheetView workbookViewId="0">
      <selection activeCell="D18" sqref="D18:G18"/>
    </sheetView>
  </sheetViews>
  <sheetFormatPr defaultColWidth="9.08984375" defaultRowHeight="14.5" x14ac:dyDescent="0.35"/>
  <cols>
    <col min="1" max="1" width="5.6328125" style="2" customWidth="1"/>
    <col min="2" max="2" width="22.08984375" style="2" bestFit="1" customWidth="1"/>
    <col min="3" max="3" width="9.08984375" style="2" customWidth="1"/>
    <col min="4" max="8" width="15.36328125" style="2" customWidth="1"/>
    <col min="9" max="9" width="22.90625" style="2" customWidth="1"/>
    <col min="10" max="16384" width="9.08984375" style="2"/>
  </cols>
  <sheetData>
    <row r="1" spans="1:13" ht="15" thickBot="1" x14ac:dyDescent="0.4"/>
    <row r="2" spans="1:13" ht="18.5" x14ac:dyDescent="0.45">
      <c r="A2" s="29" t="s">
        <v>57</v>
      </c>
      <c r="B2" s="28"/>
      <c r="C2" s="28"/>
      <c r="D2" s="28"/>
      <c r="E2" s="28"/>
      <c r="F2" s="28"/>
      <c r="G2" s="28"/>
      <c r="H2" s="27"/>
      <c r="I2" s="26"/>
      <c r="J2" s="26"/>
      <c r="K2" s="26"/>
      <c r="L2" s="26"/>
      <c r="M2" s="26"/>
    </row>
    <row r="3" spans="1:13" x14ac:dyDescent="0.35">
      <c r="A3" s="12"/>
      <c r="B3" s="11"/>
      <c r="C3" s="11"/>
      <c r="D3" s="11"/>
      <c r="E3" s="11"/>
      <c r="F3" s="11"/>
      <c r="G3" s="11"/>
      <c r="H3" s="10"/>
    </row>
    <row r="4" spans="1:13" x14ac:dyDescent="0.35">
      <c r="A4" s="22" t="s">
        <v>56</v>
      </c>
      <c r="B4" s="11" t="s">
        <v>55</v>
      </c>
      <c r="C4" s="11"/>
      <c r="D4" s="25" t="s">
        <v>54</v>
      </c>
      <c r="E4" s="24"/>
      <c r="F4" s="24"/>
      <c r="G4" s="23"/>
      <c r="H4" s="10"/>
    </row>
    <row r="5" spans="1:13" x14ac:dyDescent="0.35">
      <c r="A5" s="22"/>
      <c r="B5" s="11"/>
      <c r="C5" s="11"/>
      <c r="D5" s="11"/>
      <c r="E5" s="11"/>
      <c r="F5" s="11"/>
      <c r="G5" s="11"/>
      <c r="H5" s="10"/>
    </row>
    <row r="6" spans="1:13" x14ac:dyDescent="0.35">
      <c r="A6" s="22" t="s">
        <v>53</v>
      </c>
      <c r="B6" s="11" t="s">
        <v>52</v>
      </c>
      <c r="C6" s="11"/>
      <c r="D6" s="25"/>
      <c r="E6" s="24"/>
      <c r="F6" s="24"/>
      <c r="G6" s="23"/>
      <c r="H6" s="10"/>
    </row>
    <row r="7" spans="1:13" x14ac:dyDescent="0.35">
      <c r="A7" s="22"/>
      <c r="B7" s="11"/>
      <c r="C7" s="11"/>
      <c r="D7" s="11"/>
      <c r="E7" s="11"/>
      <c r="F7" s="11"/>
      <c r="G7" s="11"/>
      <c r="H7" s="10"/>
    </row>
    <row r="8" spans="1:13" x14ac:dyDescent="0.35">
      <c r="A8" s="22" t="s">
        <v>51</v>
      </c>
      <c r="B8" s="11" t="s">
        <v>50</v>
      </c>
      <c r="C8" s="11"/>
      <c r="D8" s="25"/>
      <c r="E8" s="24"/>
      <c r="F8" s="24"/>
      <c r="G8" s="23"/>
      <c r="H8" s="10"/>
    </row>
    <row r="9" spans="1:13" x14ac:dyDescent="0.35">
      <c r="A9" s="22"/>
      <c r="B9" s="11"/>
      <c r="C9" s="11"/>
      <c r="D9" s="11"/>
      <c r="E9" s="11"/>
      <c r="F9" s="11"/>
      <c r="G9" s="11"/>
      <c r="H9" s="10"/>
    </row>
    <row r="10" spans="1:13" x14ac:dyDescent="0.35">
      <c r="A10" s="22" t="s">
        <v>49</v>
      </c>
      <c r="B10" s="11" t="s">
        <v>48</v>
      </c>
      <c r="C10" s="11"/>
      <c r="D10" s="25"/>
      <c r="E10" s="24"/>
      <c r="F10" s="24"/>
      <c r="G10" s="23"/>
      <c r="H10" s="10"/>
    </row>
    <row r="11" spans="1:13" x14ac:dyDescent="0.35">
      <c r="A11" s="22"/>
      <c r="B11" s="11"/>
      <c r="C11" s="11"/>
      <c r="D11" s="11"/>
      <c r="E11" s="11"/>
      <c r="F11" s="11"/>
      <c r="G11" s="11"/>
      <c r="H11" s="10"/>
    </row>
    <row r="12" spans="1:13" x14ac:dyDescent="0.35">
      <c r="A12" s="22" t="s">
        <v>47</v>
      </c>
      <c r="B12" s="11" t="s">
        <v>46</v>
      </c>
      <c r="C12" s="11"/>
      <c r="D12" s="25"/>
      <c r="E12" s="24"/>
      <c r="F12" s="24"/>
      <c r="G12" s="23"/>
      <c r="H12" s="10"/>
    </row>
    <row r="13" spans="1:13" x14ac:dyDescent="0.35">
      <c r="A13" s="22"/>
      <c r="B13" s="11"/>
      <c r="C13" s="11"/>
      <c r="D13" s="11"/>
      <c r="E13" s="11"/>
      <c r="F13" s="11"/>
      <c r="G13" s="11"/>
      <c r="H13" s="10"/>
    </row>
    <row r="14" spans="1:13" x14ac:dyDescent="0.35">
      <c r="A14" s="22" t="s">
        <v>45</v>
      </c>
      <c r="B14" s="11" t="s">
        <v>44</v>
      </c>
      <c r="C14" s="11"/>
      <c r="D14" s="25"/>
      <c r="E14" s="24"/>
      <c r="F14" s="24"/>
      <c r="G14" s="23"/>
      <c r="H14" s="10"/>
    </row>
    <row r="15" spans="1:13" x14ac:dyDescent="0.35">
      <c r="A15" s="22"/>
      <c r="B15" s="11"/>
      <c r="C15" s="11"/>
      <c r="D15" s="11"/>
      <c r="E15" s="11"/>
      <c r="F15" s="11"/>
      <c r="G15" s="11"/>
      <c r="H15" s="10"/>
    </row>
    <row r="16" spans="1:13" x14ac:dyDescent="0.35">
      <c r="A16" s="22" t="s">
        <v>43</v>
      </c>
      <c r="B16" s="11" t="s">
        <v>42</v>
      </c>
      <c r="C16" s="11"/>
      <c r="D16" s="25"/>
      <c r="E16" s="24"/>
      <c r="F16" s="24"/>
      <c r="G16" s="23"/>
      <c r="H16" s="10"/>
    </row>
    <row r="17" spans="1:8" x14ac:dyDescent="0.35">
      <c r="A17" s="22"/>
      <c r="B17" s="11"/>
      <c r="C17" s="11"/>
      <c r="D17" s="11"/>
      <c r="E17" s="11"/>
      <c r="F17" s="11"/>
      <c r="G17" s="11"/>
      <c r="H17" s="10"/>
    </row>
    <row r="18" spans="1:8" x14ac:dyDescent="0.35">
      <c r="A18" s="22" t="s">
        <v>41</v>
      </c>
      <c r="B18" s="11" t="s">
        <v>40</v>
      </c>
      <c r="C18" s="11"/>
      <c r="D18" s="25"/>
      <c r="E18" s="24"/>
      <c r="F18" s="24"/>
      <c r="G18" s="23"/>
      <c r="H18" s="10"/>
    </row>
    <row r="19" spans="1:8" x14ac:dyDescent="0.35">
      <c r="A19" s="22"/>
      <c r="B19" s="11"/>
      <c r="C19" s="11"/>
      <c r="D19" s="11"/>
      <c r="E19" s="11"/>
      <c r="F19" s="11"/>
      <c r="G19" s="11"/>
      <c r="H19" s="10"/>
    </row>
    <row r="20" spans="1:8" x14ac:dyDescent="0.35">
      <c r="A20" s="22" t="s">
        <v>39</v>
      </c>
      <c r="B20" s="11" t="s">
        <v>38</v>
      </c>
      <c r="C20" s="11"/>
      <c r="D20" s="25"/>
      <c r="E20" s="24"/>
      <c r="F20" s="24"/>
      <c r="G20" s="23"/>
      <c r="H20" s="10"/>
    </row>
    <row r="21" spans="1:8" x14ac:dyDescent="0.35">
      <c r="A21" s="22"/>
      <c r="B21" s="11"/>
      <c r="C21" s="11"/>
      <c r="D21" s="11"/>
      <c r="E21" s="11"/>
      <c r="F21" s="11"/>
      <c r="G21" s="11"/>
      <c r="H21" s="10"/>
    </row>
    <row r="22" spans="1:8" x14ac:dyDescent="0.35">
      <c r="A22" s="22" t="s">
        <v>37</v>
      </c>
      <c r="B22" s="11" t="s">
        <v>36</v>
      </c>
      <c r="C22" s="11"/>
      <c r="D22" s="25"/>
      <c r="E22" s="24"/>
      <c r="F22" s="24"/>
      <c r="G22" s="23"/>
      <c r="H22" s="10"/>
    </row>
    <row r="23" spans="1:8" x14ac:dyDescent="0.35">
      <c r="A23" s="22"/>
      <c r="B23" s="11"/>
      <c r="C23" s="11"/>
      <c r="D23" s="11"/>
      <c r="E23" s="11"/>
      <c r="F23" s="11"/>
      <c r="G23" s="11"/>
      <c r="H23" s="10"/>
    </row>
    <row r="24" spans="1:8" x14ac:dyDescent="0.35">
      <c r="A24" s="22" t="s">
        <v>35</v>
      </c>
      <c r="B24" s="11" t="s">
        <v>34</v>
      </c>
      <c r="C24" s="11"/>
      <c r="D24" s="25"/>
      <c r="E24" s="24"/>
      <c r="F24" s="24"/>
      <c r="G24" s="23"/>
      <c r="H24" s="10"/>
    </row>
    <row r="25" spans="1:8" x14ac:dyDescent="0.35">
      <c r="A25" s="22"/>
      <c r="B25" s="11"/>
      <c r="C25" s="11"/>
      <c r="D25" s="11"/>
      <c r="E25" s="11"/>
      <c r="F25" s="11"/>
      <c r="G25" s="11"/>
      <c r="H25" s="10"/>
    </row>
    <row r="26" spans="1:8" ht="15" thickBot="1" x14ac:dyDescent="0.4">
      <c r="A26" s="21" t="s">
        <v>33</v>
      </c>
      <c r="B26" s="20" t="s">
        <v>32</v>
      </c>
      <c r="C26" s="20"/>
      <c r="D26" s="19"/>
      <c r="E26" s="18"/>
      <c r="F26" s="18"/>
      <c r="G26" s="17"/>
      <c r="H26" s="16"/>
    </row>
    <row r="27" spans="1:8" x14ac:dyDescent="0.35">
      <c r="A27" s="11"/>
      <c r="B27" s="11"/>
      <c r="C27" s="11"/>
      <c r="D27" s="11"/>
      <c r="E27" s="11"/>
      <c r="F27" s="11"/>
      <c r="G27" s="11"/>
      <c r="H27" s="11"/>
    </row>
    <row r="28" spans="1:8" ht="15" thickBot="1" x14ac:dyDescent="0.4">
      <c r="A28" s="11"/>
      <c r="B28" s="11"/>
      <c r="C28" s="11"/>
      <c r="D28" s="11"/>
      <c r="E28" s="11"/>
      <c r="F28" s="11"/>
      <c r="G28" s="11"/>
      <c r="H28" s="11"/>
    </row>
    <row r="29" spans="1:8" x14ac:dyDescent="0.35">
      <c r="A29" s="15" t="s">
        <v>31</v>
      </c>
      <c r="B29" s="14"/>
      <c r="C29" s="14"/>
      <c r="D29" s="14"/>
      <c r="E29" s="14"/>
      <c r="F29" s="14"/>
      <c r="G29" s="14"/>
      <c r="H29" s="13"/>
    </row>
    <row r="30" spans="1:8" ht="8.25" customHeight="1" x14ac:dyDescent="0.35">
      <c r="A30" s="12"/>
      <c r="B30" s="11"/>
      <c r="C30" s="11"/>
      <c r="D30" s="11"/>
      <c r="E30" s="11"/>
      <c r="F30" s="11"/>
      <c r="G30" s="11"/>
      <c r="H30" s="10"/>
    </row>
    <row r="31" spans="1:8" ht="10.5" customHeight="1" x14ac:dyDescent="0.35">
      <c r="A31" s="12"/>
      <c r="B31" s="11"/>
      <c r="C31" s="11"/>
      <c r="D31" s="11"/>
      <c r="E31" s="11"/>
      <c r="F31" s="11"/>
      <c r="G31" s="11"/>
      <c r="H31" s="10"/>
    </row>
    <row r="32" spans="1:8" x14ac:dyDescent="0.35">
      <c r="A32" s="9" t="s">
        <v>30</v>
      </c>
      <c r="B32" s="7"/>
      <c r="C32" s="7"/>
      <c r="D32" s="7"/>
      <c r="E32" s="7"/>
      <c r="F32" s="7"/>
      <c r="G32" s="7"/>
      <c r="H32" s="6"/>
    </row>
    <row r="33" spans="1:8" x14ac:dyDescent="0.35">
      <c r="A33" s="8"/>
      <c r="B33" s="7"/>
      <c r="C33" s="7"/>
      <c r="D33" s="7"/>
      <c r="E33" s="7"/>
      <c r="F33" s="7"/>
      <c r="G33" s="7"/>
      <c r="H33" s="6"/>
    </row>
    <row r="34" spans="1:8" ht="15" thickBot="1" x14ac:dyDescent="0.4">
      <c r="A34" s="5"/>
      <c r="B34" s="4"/>
      <c r="C34" s="4"/>
      <c r="D34" s="4"/>
      <c r="E34" s="4"/>
      <c r="F34" s="4"/>
      <c r="G34" s="4"/>
      <c r="H34" s="3"/>
    </row>
  </sheetData>
  <mergeCells count="15">
    <mergeCell ref="A2:H2"/>
    <mergeCell ref="D4:G4"/>
    <mergeCell ref="D6:G6"/>
    <mergeCell ref="D8:G8"/>
    <mergeCell ref="D10:G10"/>
    <mergeCell ref="D12:G12"/>
    <mergeCell ref="D26:G26"/>
    <mergeCell ref="A29:H29"/>
    <mergeCell ref="A32:H34"/>
    <mergeCell ref="D14:G14"/>
    <mergeCell ref="D16:G16"/>
    <mergeCell ref="D18:G18"/>
    <mergeCell ref="D20:G20"/>
    <mergeCell ref="D22:G22"/>
    <mergeCell ref="D24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workbookViewId="0">
      <selection activeCell="B2" sqref="B2:C2"/>
    </sheetView>
  </sheetViews>
  <sheetFormatPr defaultRowHeight="14.5" x14ac:dyDescent="0.35"/>
  <cols>
    <col min="1" max="1" width="8.7265625" style="31"/>
    <col min="2" max="3" width="65.6328125" style="31" customWidth="1"/>
    <col min="4" max="4" width="23.54296875" style="31" bestFit="1" customWidth="1"/>
    <col min="5" max="5" width="27.54296875" style="31" bestFit="1" customWidth="1"/>
    <col min="6" max="16384" width="8.7265625" style="31"/>
  </cols>
  <sheetData>
    <row r="1" spans="1:6" ht="15" thickBot="1" x14ac:dyDescent="0.4"/>
    <row r="2" spans="1:6" ht="20" thickBot="1" x14ac:dyDescent="0.4">
      <c r="A2" s="30"/>
      <c r="B2" s="54" t="s">
        <v>11</v>
      </c>
      <c r="C2" s="55"/>
    </row>
    <row r="3" spans="1:6" ht="26" customHeight="1" thickBot="1" x14ac:dyDescent="0.4">
      <c r="A3" s="30"/>
      <c r="B3" s="52" t="s">
        <v>58</v>
      </c>
      <c r="C3" s="53"/>
      <c r="F3" s="31" t="s">
        <v>12</v>
      </c>
    </row>
    <row r="4" spans="1:6" ht="15.75" customHeight="1" x14ac:dyDescent="0.35">
      <c r="A4" s="30"/>
      <c r="B4" s="42" t="s">
        <v>13</v>
      </c>
      <c r="C4" s="43">
        <v>0</v>
      </c>
    </row>
    <row r="5" spans="1:6" ht="15.75" customHeight="1" x14ac:dyDescent="0.35">
      <c r="A5" s="30"/>
      <c r="B5" s="38" t="s">
        <v>16</v>
      </c>
      <c r="C5" s="39">
        <v>0</v>
      </c>
    </row>
    <row r="6" spans="1:6" ht="15.75" customHeight="1" x14ac:dyDescent="0.35">
      <c r="A6" s="30"/>
      <c r="B6" s="38" t="s">
        <v>14</v>
      </c>
      <c r="C6" s="39">
        <v>0</v>
      </c>
    </row>
    <row r="7" spans="1:6" ht="15.75" customHeight="1" x14ac:dyDescent="0.35">
      <c r="B7" s="38" t="s">
        <v>15</v>
      </c>
      <c r="C7" s="39">
        <v>0</v>
      </c>
    </row>
    <row r="8" spans="1:6" ht="15.75" customHeight="1" x14ac:dyDescent="0.35">
      <c r="B8" s="38" t="s">
        <v>17</v>
      </c>
      <c r="C8" s="39">
        <v>0</v>
      </c>
    </row>
    <row r="9" spans="1:6" ht="15.75" customHeight="1" x14ac:dyDescent="0.35">
      <c r="B9" s="38" t="s">
        <v>18</v>
      </c>
      <c r="C9" s="39">
        <v>0</v>
      </c>
    </row>
    <row r="10" spans="1:6" ht="15.75" customHeight="1" x14ac:dyDescent="0.35">
      <c r="B10" s="38" t="s">
        <v>19</v>
      </c>
      <c r="C10" s="39">
        <v>0</v>
      </c>
    </row>
    <row r="11" spans="1:6" ht="15.75" customHeight="1" x14ac:dyDescent="0.35">
      <c r="B11" s="38" t="s">
        <v>20</v>
      </c>
      <c r="C11" s="39">
        <v>0</v>
      </c>
    </row>
    <row r="12" spans="1:6" ht="15.75" customHeight="1" x14ac:dyDescent="0.35">
      <c r="B12" s="38" t="s">
        <v>21</v>
      </c>
      <c r="C12" s="39">
        <v>0</v>
      </c>
    </row>
    <row r="13" spans="1:6" ht="15.75" customHeight="1" x14ac:dyDescent="0.35">
      <c r="B13" s="38" t="s">
        <v>22</v>
      </c>
      <c r="C13" s="39">
        <v>0</v>
      </c>
    </row>
    <row r="14" spans="1:6" ht="15.75" customHeight="1" x14ac:dyDescent="0.35">
      <c r="B14" s="38" t="s">
        <v>23</v>
      </c>
      <c r="C14" s="39">
        <v>0</v>
      </c>
    </row>
    <row r="15" spans="1:6" ht="15.75" customHeight="1" thickBot="1" x14ac:dyDescent="0.4">
      <c r="B15" s="40" t="s">
        <v>29</v>
      </c>
      <c r="C15" s="41">
        <v>0</v>
      </c>
    </row>
    <row r="16" spans="1:6" ht="26" customHeight="1" thickBot="1" x14ac:dyDescent="0.4">
      <c r="B16" s="52" t="s">
        <v>59</v>
      </c>
      <c r="C16" s="53"/>
    </row>
    <row r="17" spans="2:4" ht="15.75" customHeight="1" x14ac:dyDescent="0.35">
      <c r="B17" s="44" t="s">
        <v>8</v>
      </c>
      <c r="C17" s="45">
        <f>C4+C5</f>
        <v>0</v>
      </c>
    </row>
    <row r="18" spans="2:4" x14ac:dyDescent="0.35">
      <c r="B18" s="46" t="s">
        <v>9</v>
      </c>
      <c r="C18" s="47">
        <f>C6+C7</f>
        <v>0</v>
      </c>
    </row>
    <row r="19" spans="2:4" x14ac:dyDescent="0.35">
      <c r="B19" s="46" t="s">
        <v>10</v>
      </c>
      <c r="C19" s="47">
        <f>C8+C9</f>
        <v>0</v>
      </c>
    </row>
    <row r="20" spans="2:4" ht="16.5" x14ac:dyDescent="0.45">
      <c r="B20" s="46" t="s">
        <v>4</v>
      </c>
      <c r="C20" s="47">
        <f>C10+C11</f>
        <v>0</v>
      </c>
    </row>
    <row r="21" spans="2:4" ht="16.5" x14ac:dyDescent="0.45">
      <c r="B21" s="46" t="s">
        <v>7</v>
      </c>
      <c r="C21" s="47">
        <f>MIN(0.05*C17,C12+C13)</f>
        <v>0</v>
      </c>
    </row>
    <row r="22" spans="2:4" ht="16.5" x14ac:dyDescent="0.35">
      <c r="B22" s="46" t="s">
        <v>5</v>
      </c>
      <c r="C22" s="47">
        <f>C17-C18-C19+C20+0.9*C21</f>
        <v>0</v>
      </c>
    </row>
    <row r="23" spans="2:4" x14ac:dyDescent="0.35">
      <c r="B23" s="46" t="s">
        <v>6</v>
      </c>
      <c r="C23" s="47">
        <f>C14+C15</f>
        <v>0</v>
      </c>
    </row>
    <row r="24" spans="2:4" x14ac:dyDescent="0.35">
      <c r="B24" s="48" t="s">
        <v>0</v>
      </c>
      <c r="C24" s="49" t="e">
        <f>C22/C23</f>
        <v>#DIV/0!</v>
      </c>
    </row>
    <row r="25" spans="2:4" x14ac:dyDescent="0.35">
      <c r="B25" s="46" t="s">
        <v>1</v>
      </c>
      <c r="C25" s="49" t="e">
        <f>IF(AND(0&lt; C24,C24&lt;=0.7),1-0.14*(C24),0.9)</f>
        <v>#DIV/0!</v>
      </c>
    </row>
    <row r="26" spans="2:4" ht="15" thickBot="1" x14ac:dyDescent="0.4">
      <c r="B26" s="50" t="s">
        <v>24</v>
      </c>
      <c r="C26" s="51" t="e">
        <f>C25*C22</f>
        <v>#DIV/0!</v>
      </c>
      <c r="D26" s="36"/>
    </row>
    <row r="33" spans="2:3" x14ac:dyDescent="0.35">
      <c r="B33" s="33"/>
      <c r="C33" s="37"/>
    </row>
    <row r="34" spans="2:3" x14ac:dyDescent="0.35">
      <c r="B34" s="33"/>
      <c r="C34" s="37"/>
    </row>
    <row r="35" spans="2:3" x14ac:dyDescent="0.35">
      <c r="B35" s="33"/>
      <c r="C35" s="37"/>
    </row>
    <row r="36" spans="2:3" x14ac:dyDescent="0.35">
      <c r="C36" s="37"/>
    </row>
    <row r="37" spans="2:3" x14ac:dyDescent="0.35">
      <c r="B37" s="33"/>
      <c r="C37" s="37"/>
    </row>
    <row r="38" spans="2:3" x14ac:dyDescent="0.35">
      <c r="B38" s="34"/>
      <c r="C38" s="37"/>
    </row>
    <row r="39" spans="2:3" x14ac:dyDescent="0.35">
      <c r="C39" s="37"/>
    </row>
    <row r="40" spans="2:3" x14ac:dyDescent="0.35">
      <c r="C40" s="37"/>
    </row>
  </sheetData>
  <mergeCells count="3">
    <mergeCell ref="B2:C2"/>
    <mergeCell ref="B3:C3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7"/>
  <sheetViews>
    <sheetView workbookViewId="0">
      <selection activeCell="B2" sqref="B2:C2"/>
    </sheetView>
  </sheetViews>
  <sheetFormatPr defaultRowHeight="14.5" x14ac:dyDescent="0.35"/>
  <cols>
    <col min="1" max="1" width="8.7265625" style="1"/>
    <col min="2" max="3" width="65.6328125" style="1" customWidth="1"/>
    <col min="4" max="4" width="23.54296875" style="1" bestFit="1" customWidth="1"/>
    <col min="5" max="5" width="27.54296875" style="1" bestFit="1" customWidth="1"/>
    <col min="6" max="16384" width="8.7265625" style="1"/>
  </cols>
  <sheetData>
    <row r="1" spans="2:6" ht="15" thickBot="1" x14ac:dyDescent="0.4"/>
    <row r="2" spans="2:6" ht="20" thickBot="1" x14ac:dyDescent="0.4">
      <c r="B2" s="54" t="s">
        <v>2</v>
      </c>
      <c r="C2" s="55"/>
    </row>
    <row r="3" spans="2:6" ht="26.5" customHeight="1" thickBot="1" x14ac:dyDescent="0.4">
      <c r="B3" s="62" t="s">
        <v>58</v>
      </c>
      <c r="C3" s="63"/>
      <c r="E3" s="57"/>
      <c r="F3" s="31" t="s">
        <v>12</v>
      </c>
    </row>
    <row r="4" spans="2:6" ht="15.75" customHeight="1" x14ac:dyDescent="0.35">
      <c r="B4" s="66" t="s">
        <v>13</v>
      </c>
      <c r="C4" s="67"/>
    </row>
    <row r="5" spans="2:6" ht="15.75" customHeight="1" x14ac:dyDescent="0.35">
      <c r="B5" s="68" t="s">
        <v>16</v>
      </c>
      <c r="C5" s="69">
        <v>0</v>
      </c>
    </row>
    <row r="6" spans="2:6" ht="15.75" customHeight="1" x14ac:dyDescent="0.35">
      <c r="B6" s="68" t="s">
        <v>14</v>
      </c>
      <c r="C6" s="69">
        <v>0</v>
      </c>
    </row>
    <row r="7" spans="2:6" ht="15.75" customHeight="1" x14ac:dyDescent="0.35">
      <c r="B7" s="68" t="s">
        <v>15</v>
      </c>
      <c r="C7" s="69">
        <v>0</v>
      </c>
    </row>
    <row r="8" spans="2:6" ht="15.75" customHeight="1" x14ac:dyDescent="0.35">
      <c r="B8" s="68" t="s">
        <v>17</v>
      </c>
      <c r="C8" s="69">
        <v>0</v>
      </c>
    </row>
    <row r="9" spans="2:6" ht="15.75" customHeight="1" x14ac:dyDescent="0.35">
      <c r="B9" s="68" t="s">
        <v>18</v>
      </c>
      <c r="C9" s="69">
        <v>0</v>
      </c>
    </row>
    <row r="10" spans="2:6" ht="15.75" customHeight="1" x14ac:dyDescent="0.35">
      <c r="B10" s="68" t="s">
        <v>19</v>
      </c>
      <c r="C10" s="69">
        <v>0</v>
      </c>
    </row>
    <row r="11" spans="2:6" ht="15.75" customHeight="1" x14ac:dyDescent="0.35">
      <c r="B11" s="68" t="s">
        <v>20</v>
      </c>
      <c r="C11" s="69">
        <v>0</v>
      </c>
    </row>
    <row r="12" spans="2:6" ht="15.75" customHeight="1" x14ac:dyDescent="0.35">
      <c r="B12" s="68" t="s">
        <v>21</v>
      </c>
      <c r="C12" s="69">
        <v>0</v>
      </c>
    </row>
    <row r="13" spans="2:6" ht="15.75" customHeight="1" x14ac:dyDescent="0.35">
      <c r="B13" s="68" t="s">
        <v>22</v>
      </c>
      <c r="C13" s="69">
        <v>0</v>
      </c>
    </row>
    <row r="14" spans="2:6" ht="15.75" customHeight="1" x14ac:dyDescent="0.35">
      <c r="B14" s="68" t="s">
        <v>23</v>
      </c>
      <c r="C14" s="69">
        <v>0</v>
      </c>
    </row>
    <row r="15" spans="2:6" ht="15.75" customHeight="1" thickBot="1" x14ac:dyDescent="0.4">
      <c r="B15" s="70" t="s">
        <v>29</v>
      </c>
      <c r="C15" s="71">
        <v>0</v>
      </c>
    </row>
    <row r="16" spans="2:6" ht="26.5" customHeight="1" thickBot="1" x14ac:dyDescent="0.4">
      <c r="B16" s="64" t="s">
        <v>59</v>
      </c>
      <c r="C16" s="65"/>
    </row>
    <row r="17" spans="2:6" x14ac:dyDescent="0.35">
      <c r="B17" s="44" t="s">
        <v>8</v>
      </c>
      <c r="C17" s="45">
        <f>C4+C5</f>
        <v>0</v>
      </c>
    </row>
    <row r="18" spans="2:6" x14ac:dyDescent="0.35">
      <c r="B18" s="46" t="s">
        <v>9</v>
      </c>
      <c r="C18" s="47">
        <f>C6+C7</f>
        <v>0</v>
      </c>
    </row>
    <row r="19" spans="2:6" x14ac:dyDescent="0.35">
      <c r="B19" s="46" t="s">
        <v>10</v>
      </c>
      <c r="C19" s="47">
        <f>C8+C9</f>
        <v>0</v>
      </c>
      <c r="F19" s="31"/>
    </row>
    <row r="20" spans="2:6" ht="16.5" x14ac:dyDescent="0.45">
      <c r="B20" s="46" t="s">
        <v>4</v>
      </c>
      <c r="C20" s="47">
        <f>C10+C11</f>
        <v>0</v>
      </c>
    </row>
    <row r="21" spans="2:6" ht="16.5" x14ac:dyDescent="0.45">
      <c r="B21" s="46" t="s">
        <v>7</v>
      </c>
      <c r="C21" s="47">
        <f>MIN(0.05*C17,C12+C13)</f>
        <v>0</v>
      </c>
    </row>
    <row r="22" spans="2:6" ht="16.5" x14ac:dyDescent="0.35">
      <c r="B22" s="46" t="s">
        <v>5</v>
      </c>
      <c r="C22" s="47">
        <f>C17-C18-C19+C20+0.9*C21</f>
        <v>0</v>
      </c>
    </row>
    <row r="23" spans="2:6" x14ac:dyDescent="0.35">
      <c r="B23" s="46" t="s">
        <v>6</v>
      </c>
      <c r="C23" s="47">
        <f>C14+C15</f>
        <v>0</v>
      </c>
    </row>
    <row r="24" spans="2:6" x14ac:dyDescent="0.35">
      <c r="B24" s="48" t="s">
        <v>0</v>
      </c>
      <c r="C24" s="49" t="e">
        <f>C22/C23</f>
        <v>#DIV/0!</v>
      </c>
    </row>
    <row r="25" spans="2:6" x14ac:dyDescent="0.35">
      <c r="B25" s="46" t="s">
        <v>1</v>
      </c>
      <c r="C25" s="49" t="e">
        <f>IF(AND(0&lt; C24,C24&lt;=0.7),1-0.14*(C24),0.9)</f>
        <v>#DIV/0!</v>
      </c>
    </row>
    <row r="26" spans="2:6" ht="15" thickBot="1" x14ac:dyDescent="0.4">
      <c r="B26" s="50" t="s">
        <v>24</v>
      </c>
      <c r="C26" s="51" t="e">
        <f>C25*C22</f>
        <v>#DIV/0!</v>
      </c>
      <c r="D26" s="58"/>
    </row>
    <row r="30" spans="2:6" x14ac:dyDescent="0.35">
      <c r="B30" s="59"/>
      <c r="C30" s="60"/>
    </row>
    <row r="31" spans="2:6" x14ac:dyDescent="0.35">
      <c r="B31" s="59"/>
      <c r="C31" s="60"/>
    </row>
    <row r="32" spans="2:6" x14ac:dyDescent="0.35">
      <c r="B32" s="59"/>
      <c r="C32" s="60"/>
    </row>
    <row r="33" spans="2:3" x14ac:dyDescent="0.35">
      <c r="C33" s="60"/>
    </row>
    <row r="34" spans="2:3" x14ac:dyDescent="0.35">
      <c r="B34" s="59"/>
      <c r="C34" s="60"/>
    </row>
    <row r="35" spans="2:3" x14ac:dyDescent="0.35">
      <c r="B35" s="61"/>
      <c r="C35" s="60"/>
    </row>
    <row r="36" spans="2:3" x14ac:dyDescent="0.35">
      <c r="C36" s="60"/>
    </row>
    <row r="37" spans="2:3" x14ac:dyDescent="0.35">
      <c r="C37" s="60"/>
    </row>
  </sheetData>
  <mergeCells count="3">
    <mergeCell ref="B2:C2"/>
    <mergeCell ref="B3:C3"/>
    <mergeCell ref="B16:C1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2:E55"/>
  <sheetViews>
    <sheetView tabSelected="1" workbookViewId="0">
      <selection activeCell="D3" sqref="D3:E3"/>
    </sheetView>
  </sheetViews>
  <sheetFormatPr defaultRowHeight="14.5" x14ac:dyDescent="0.35"/>
  <cols>
    <col min="1" max="1" width="8.7265625" style="1"/>
    <col min="2" max="2" width="12.36328125" style="1" bestFit="1" customWidth="1"/>
    <col min="3" max="3" width="5" style="1" bestFit="1" customWidth="1"/>
    <col min="4" max="4" width="57" style="1" customWidth="1"/>
    <col min="5" max="5" width="57" style="1" bestFit="1" customWidth="1"/>
    <col min="6" max="6" width="23.54296875" style="1" bestFit="1" customWidth="1"/>
    <col min="7" max="7" width="27.54296875" style="1" bestFit="1" customWidth="1"/>
    <col min="8" max="16384" width="8.7265625" style="1"/>
  </cols>
  <sheetData>
    <row r="2" spans="4:5" ht="15" thickBot="1" x14ac:dyDescent="0.4">
      <c r="D2" s="56"/>
      <c r="E2" s="35"/>
    </row>
    <row r="3" spans="4:5" ht="20" thickBot="1" x14ac:dyDescent="0.4">
      <c r="D3" s="74" t="s">
        <v>3</v>
      </c>
      <c r="E3" s="75"/>
    </row>
    <row r="4" spans="4:5" x14ac:dyDescent="0.35">
      <c r="D4" s="76" t="s">
        <v>26</v>
      </c>
      <c r="E4" s="79" t="e">
        <f>'Modello 2014 - 2015'!C26</f>
        <v>#DIV/0!</v>
      </c>
    </row>
    <row r="5" spans="4:5" x14ac:dyDescent="0.35">
      <c r="D5" s="77" t="s">
        <v>27</v>
      </c>
      <c r="E5" s="80" t="e">
        <f>'Modello 2017'!C26</f>
        <v>#DIV/0!</v>
      </c>
    </row>
    <row r="6" spans="4:5" x14ac:dyDescent="0.35">
      <c r="D6" s="77" t="s">
        <v>28</v>
      </c>
      <c r="E6" s="80" t="e">
        <f>E4+E5</f>
        <v>#DIV/0!</v>
      </c>
    </row>
    <row r="7" spans="4:5" ht="24" x14ac:dyDescent="0.35">
      <c r="D7" s="78" t="s">
        <v>60</v>
      </c>
      <c r="E7" s="80"/>
    </row>
    <row r="8" spans="4:5" ht="24.5" thickBot="1" x14ac:dyDescent="0.4">
      <c r="D8" s="73" t="s">
        <v>25</v>
      </c>
      <c r="E8" s="51" t="e">
        <f>E6-E7</f>
        <v>#DIV/0!</v>
      </c>
    </row>
    <row r="9" spans="4:5" x14ac:dyDescent="0.35">
      <c r="D9" s="37"/>
      <c r="E9" s="35"/>
    </row>
    <row r="10" spans="4:5" x14ac:dyDescent="0.35">
      <c r="D10" s="31"/>
      <c r="E10" s="31"/>
    </row>
    <row r="11" spans="4:5" x14ac:dyDescent="0.35">
      <c r="D11" s="31"/>
      <c r="E11" s="31"/>
    </row>
    <row r="12" spans="4:5" x14ac:dyDescent="0.35">
      <c r="D12" s="31"/>
      <c r="E12" s="31"/>
    </row>
    <row r="13" spans="4:5" x14ac:dyDescent="0.35">
      <c r="D13" s="31"/>
      <c r="E13" s="31"/>
    </row>
    <row r="14" spans="4:5" x14ac:dyDescent="0.35">
      <c r="D14" s="31"/>
      <c r="E14" s="31"/>
    </row>
    <row r="15" spans="4:5" x14ac:dyDescent="0.35">
      <c r="D15" s="31"/>
      <c r="E15" s="31"/>
    </row>
    <row r="16" spans="4:5" x14ac:dyDescent="0.35">
      <c r="D16" s="31"/>
      <c r="E16" s="31"/>
    </row>
    <row r="17" spans="4:5" x14ac:dyDescent="0.35">
      <c r="D17" s="31"/>
      <c r="E17" s="31"/>
    </row>
    <row r="18" spans="4:5" x14ac:dyDescent="0.35">
      <c r="D18" s="31"/>
      <c r="E18" s="31"/>
    </row>
    <row r="19" spans="4:5" x14ac:dyDescent="0.35">
      <c r="D19" s="31"/>
      <c r="E19" s="31"/>
    </row>
    <row r="20" spans="4:5" x14ac:dyDescent="0.35">
      <c r="D20" s="31"/>
      <c r="E20" s="31"/>
    </row>
    <row r="21" spans="4:5" x14ac:dyDescent="0.35">
      <c r="D21" s="31"/>
      <c r="E21" s="31"/>
    </row>
    <row r="22" spans="4:5" x14ac:dyDescent="0.35">
      <c r="D22" s="31"/>
      <c r="E22" s="31"/>
    </row>
    <row r="23" spans="4:5" x14ac:dyDescent="0.35">
      <c r="D23" s="31"/>
      <c r="E23" s="31"/>
    </row>
    <row r="24" spans="4:5" x14ac:dyDescent="0.35">
      <c r="D24" s="31"/>
      <c r="E24" s="31"/>
    </row>
    <row r="25" spans="4:5" x14ac:dyDescent="0.35">
      <c r="D25" s="31"/>
      <c r="E25" s="31"/>
    </row>
    <row r="26" spans="4:5" x14ac:dyDescent="0.35">
      <c r="D26" s="31"/>
      <c r="E26" s="31"/>
    </row>
    <row r="27" spans="4:5" x14ac:dyDescent="0.35">
      <c r="D27" s="31"/>
      <c r="E27" s="31"/>
    </row>
    <row r="28" spans="4:5" x14ac:dyDescent="0.35">
      <c r="D28" s="31"/>
      <c r="E28" s="31"/>
    </row>
    <row r="29" spans="4:5" x14ac:dyDescent="0.35">
      <c r="D29" s="31"/>
      <c r="E29" s="31"/>
    </row>
    <row r="30" spans="4:5" x14ac:dyDescent="0.35">
      <c r="D30" s="31"/>
      <c r="E30" s="31"/>
    </row>
    <row r="31" spans="4:5" x14ac:dyDescent="0.35">
      <c r="D31" s="31"/>
      <c r="E31" s="31"/>
    </row>
    <row r="32" spans="4:5" x14ac:dyDescent="0.35">
      <c r="D32" s="31"/>
      <c r="E32" s="31"/>
    </row>
    <row r="33" spans="4:5" x14ac:dyDescent="0.35">
      <c r="D33" s="31"/>
      <c r="E33" s="31"/>
    </row>
    <row r="34" spans="4:5" x14ac:dyDescent="0.35">
      <c r="D34" s="31"/>
      <c r="E34" s="31"/>
    </row>
    <row r="35" spans="4:5" x14ac:dyDescent="0.35">
      <c r="D35" s="31"/>
      <c r="E35" s="31"/>
    </row>
    <row r="36" spans="4:5" x14ac:dyDescent="0.35">
      <c r="D36" s="31"/>
      <c r="E36" s="31"/>
    </row>
    <row r="37" spans="4:5" x14ac:dyDescent="0.35">
      <c r="D37" s="31"/>
      <c r="E37" s="31"/>
    </row>
    <row r="38" spans="4:5" x14ac:dyDescent="0.35">
      <c r="D38" s="31"/>
      <c r="E38" s="31"/>
    </row>
    <row r="39" spans="4:5" x14ac:dyDescent="0.35">
      <c r="D39" s="31"/>
      <c r="E39" s="31"/>
    </row>
    <row r="40" spans="4:5" x14ac:dyDescent="0.35">
      <c r="D40" s="31"/>
      <c r="E40" s="31"/>
    </row>
    <row r="41" spans="4:5" x14ac:dyDescent="0.35">
      <c r="D41" s="31"/>
      <c r="E41" s="31"/>
    </row>
    <row r="42" spans="4:5" x14ac:dyDescent="0.35">
      <c r="D42" s="31"/>
      <c r="E42" s="31"/>
    </row>
    <row r="43" spans="4:5" x14ac:dyDescent="0.35">
      <c r="D43" s="31"/>
      <c r="E43" s="31"/>
    </row>
    <row r="44" spans="4:5" x14ac:dyDescent="0.35">
      <c r="D44" s="31"/>
      <c r="E44" s="31"/>
    </row>
    <row r="45" spans="4:5" x14ac:dyDescent="0.35">
      <c r="D45" s="31"/>
      <c r="E45" s="31"/>
    </row>
    <row r="46" spans="4:5" x14ac:dyDescent="0.35">
      <c r="D46" s="31"/>
      <c r="E46" s="31"/>
    </row>
    <row r="47" spans="4:5" x14ac:dyDescent="0.35">
      <c r="D47" s="31"/>
      <c r="E47" s="31"/>
    </row>
    <row r="48" spans="4:5" x14ac:dyDescent="0.35">
      <c r="D48" s="31"/>
      <c r="E48" s="31"/>
    </row>
    <row r="49" spans="4:5" x14ac:dyDescent="0.35">
      <c r="D49" s="31"/>
      <c r="E49" s="72"/>
    </row>
    <row r="50" spans="4:5" x14ac:dyDescent="0.35">
      <c r="D50" s="31"/>
      <c r="E50" s="72"/>
    </row>
    <row r="51" spans="4:5" x14ac:dyDescent="0.35">
      <c r="D51" s="31"/>
      <c r="E51" s="72"/>
    </row>
    <row r="52" spans="4:5" x14ac:dyDescent="0.35">
      <c r="D52" s="31"/>
      <c r="E52" s="72"/>
    </row>
    <row r="53" spans="4:5" x14ac:dyDescent="0.35">
      <c r="D53" s="31"/>
      <c r="E53" s="72"/>
    </row>
    <row r="54" spans="4:5" x14ac:dyDescent="0.35">
      <c r="D54" s="31"/>
      <c r="E54" s="31"/>
    </row>
    <row r="55" spans="4:5" x14ac:dyDescent="0.35">
      <c r="D55" s="32"/>
      <c r="E55" s="31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4E594-C834-4544-B23A-A1660424D19E}">
  <dimension ref="A1:S1"/>
  <sheetViews>
    <sheetView workbookViewId="0">
      <selection activeCell="E8" sqref="E8"/>
    </sheetView>
  </sheetViews>
  <sheetFormatPr defaultRowHeight="14.5" x14ac:dyDescent="0.35"/>
  <cols>
    <col min="1" max="1" width="16.26953125" bestFit="1" customWidth="1"/>
    <col min="2" max="2" width="15.81640625" bestFit="1" customWidth="1"/>
    <col min="3" max="3" width="24.36328125" bestFit="1" customWidth="1"/>
    <col min="4" max="4" width="14.36328125" bestFit="1" customWidth="1"/>
    <col min="5" max="5" width="23.81640625" bestFit="1" customWidth="1"/>
    <col min="6" max="6" width="39.08984375" bestFit="1" customWidth="1"/>
    <col min="7" max="7" width="10.90625" bestFit="1" customWidth="1"/>
    <col min="8" max="8" width="28.90625" bestFit="1" customWidth="1"/>
    <col min="9" max="9" width="22.453125" bestFit="1" customWidth="1"/>
    <col min="10" max="10" width="35.1796875" bestFit="1" customWidth="1"/>
    <col min="11" max="11" width="28.6328125" bestFit="1" customWidth="1"/>
    <col min="12" max="12" width="42" bestFit="1" customWidth="1"/>
    <col min="13" max="13" width="35.453125" bestFit="1" customWidth="1"/>
    <col min="14" max="14" width="15.1796875" bestFit="1" customWidth="1"/>
    <col min="16" max="16" width="13.36328125" bestFit="1" customWidth="1"/>
    <col min="17" max="17" width="7.36328125" bestFit="1" customWidth="1"/>
    <col min="18" max="18" width="14.81640625" bestFit="1" customWidth="1"/>
    <col min="19" max="19" width="8.08984375" bestFit="1" customWidth="1"/>
  </cols>
  <sheetData>
    <row r="1" spans="1:19" x14ac:dyDescent="0.35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  <c r="I1" t="s">
        <v>69</v>
      </c>
      <c r="J1" t="s">
        <v>70</v>
      </c>
      <c r="K1" t="s">
        <v>71</v>
      </c>
      <c r="L1" t="s">
        <v>72</v>
      </c>
      <c r="M1" t="s">
        <v>73</v>
      </c>
      <c r="N1" t="s">
        <v>74</v>
      </c>
      <c r="O1" t="s">
        <v>75</v>
      </c>
      <c r="P1" t="s">
        <v>76</v>
      </c>
      <c r="Q1" t="s">
        <v>77</v>
      </c>
      <c r="R1" t="s">
        <v>78</v>
      </c>
      <c r="S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ANAGRAFICA</vt:lpstr>
      <vt:lpstr>Modello 2014 - 2015</vt:lpstr>
      <vt:lpstr>Modello 2017</vt:lpstr>
      <vt:lpstr>Riepilogo</vt:lpstr>
      <vt:lpstr>Dati di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2025-01-27T10:25:40Z</dcterms:modified>
</cp:coreProperties>
</file>