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720" yWindow="-120" windowWidth="21840" windowHeight="12945" activeTab="1"/>
  </bookViews>
  <sheets>
    <sheet name="Dichiarazione" sheetId="4" r:id="rId1"/>
    <sheet name="Istruzioni per la compilazione" sheetId="10" r:id="rId2"/>
    <sheet name="Intervento progettazione" sheetId="5" r:id="rId3"/>
    <sheet name="Intervento opere" sheetId="8" r:id="rId4"/>
    <sheet name="Intervento progettazione+opere" sheetId="9" r:id="rId5"/>
  </sheets>
  <definedNames>
    <definedName name="_AMO_UniqueIdentifier" hidden="1">"'03036918-c88e-4759-9c0e-f5877981f3ef'"</definedName>
    <definedName name="_ftn1" localSheetId="0">Dichiarazione!#REF!</definedName>
    <definedName name="_ftn1" localSheetId="3">'Intervento opere'!#REF!</definedName>
    <definedName name="_ftn1" localSheetId="2">'Intervento progettazione'!#REF!</definedName>
    <definedName name="_ftn1" localSheetId="4">'Intervento progettazione+opere'!#REF!</definedName>
    <definedName name="_ftn1" localSheetId="1">'Istruzioni per la compilazione'!#REF!</definedName>
    <definedName name="_ftn2" localSheetId="0">Dichiarazione!#REF!</definedName>
    <definedName name="_ftn2" localSheetId="3">'Intervento opere'!$B$3</definedName>
    <definedName name="_ftn2" localSheetId="2">'Intervento progettazione'!$B$3</definedName>
    <definedName name="_ftn2" localSheetId="4">'Intervento progettazione+opere'!$B$3</definedName>
    <definedName name="_ftn2" localSheetId="1">'Istruzioni per la compilazione'!#REF!</definedName>
    <definedName name="_ftnref1" localSheetId="0">Dichiarazione!$B$39</definedName>
    <definedName name="_ftnref1" localSheetId="3">'Intervento opere'!#REF!</definedName>
    <definedName name="_ftnref1" localSheetId="2">'Intervento progettazione'!#REF!</definedName>
    <definedName name="_ftnref1" localSheetId="4">'Intervento progettazione+opere'!#REF!</definedName>
    <definedName name="_ftnref1" localSheetId="1">'Istruzioni per la compilazione'!#REF!</definedName>
    <definedName name="_Hlk26440217" localSheetId="0">Dichiarazione!#REF!</definedName>
    <definedName name="_Hlk26440217" localSheetId="3">'Intervento opere'!$B$3</definedName>
    <definedName name="_Hlk26440217" localSheetId="2">'Intervento progettazione'!$B$3</definedName>
    <definedName name="_Hlk26440217" localSheetId="4">'Intervento progettazione+opere'!$B$3</definedName>
    <definedName name="_Hlk26440217" localSheetId="1">'Istruzioni per la compilazione'!#REF!</definedName>
    <definedName name="_xlnm.Print_Area" localSheetId="0">Dichiarazione!$A$1:$I$49</definedName>
    <definedName name="_xlnm.Print_Area" localSheetId="3">'Intervento opere'!$A$1:$J$21</definedName>
    <definedName name="_xlnm.Print_Area" localSheetId="2">'Intervento progettazione'!$B$2:$AR$30</definedName>
    <definedName name="_xlnm.Print_Area" localSheetId="4">'Intervento progettazione+opere'!$A$1:$J$32</definedName>
    <definedName name="_xlnm.Print_Area" localSheetId="1">'Istruzioni per la compilazione'!$A$2:$I$2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5" i="9" l="1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X35" i="9"/>
  <c r="Y35" i="9"/>
  <c r="Z35" i="9"/>
  <c r="AA35" i="9"/>
  <c r="AB35" i="9"/>
  <c r="AC35" i="9"/>
  <c r="AD35" i="9"/>
  <c r="AE35" i="9"/>
  <c r="G35" i="9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G24" i="8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G25" i="5"/>
  <c r="G32" i="10"/>
  <c r="H32" i="10"/>
  <c r="I32" i="10"/>
  <c r="J32" i="10"/>
  <c r="K32" i="10"/>
  <c r="L32" i="10"/>
  <c r="M32" i="10"/>
  <c r="N32" i="10"/>
  <c r="O32" i="10"/>
  <c r="P32" i="10"/>
  <c r="Q32" i="10"/>
  <c r="R32" i="10"/>
  <c r="S32" i="10"/>
  <c r="T32" i="10"/>
  <c r="U32" i="10"/>
  <c r="V32" i="10"/>
  <c r="W32" i="10"/>
  <c r="X32" i="10"/>
  <c r="Y32" i="10"/>
  <c r="Z32" i="10"/>
  <c r="AA32" i="10"/>
  <c r="AB32" i="10"/>
  <c r="AC32" i="10"/>
  <c r="AD32" i="10"/>
  <c r="AE32" i="10"/>
  <c r="AF32" i="10"/>
  <c r="G33" i="10"/>
  <c r="H33" i="10" s="1"/>
  <c r="I33" i="10" s="1"/>
  <c r="J33" i="10" s="1"/>
  <c r="K33" i="10" s="1"/>
  <c r="L33" i="10" s="1"/>
  <c r="M33" i="10" s="1"/>
  <c r="N33" i="10" s="1"/>
  <c r="O33" i="10" s="1"/>
  <c r="P33" i="10" s="1"/>
  <c r="Q33" i="10" s="1"/>
  <c r="R33" i="10" s="1"/>
  <c r="S33" i="10" s="1"/>
  <c r="T33" i="10" s="1"/>
  <c r="U33" i="10" s="1"/>
  <c r="V33" i="10" s="1"/>
  <c r="W33" i="10" s="1"/>
  <c r="X33" i="10" s="1"/>
  <c r="Y33" i="10" s="1"/>
  <c r="Z33" i="10" s="1"/>
  <c r="AA33" i="10" s="1"/>
  <c r="AB33" i="10" s="1"/>
  <c r="AC33" i="10" s="1"/>
  <c r="AD33" i="10" s="1"/>
  <c r="AE33" i="10" s="1"/>
  <c r="AF33" i="10" s="1"/>
  <c r="AG33" i="10" s="1"/>
  <c r="BD30" i="10"/>
  <c r="BC30" i="10"/>
  <c r="BB30" i="10"/>
  <c r="BA30" i="10"/>
  <c r="AZ30" i="10"/>
  <c r="AY30" i="10"/>
  <c r="AX30" i="10"/>
  <c r="AW30" i="10"/>
  <c r="AV30" i="10"/>
  <c r="AU30" i="10"/>
  <c r="AT30" i="10"/>
  <c r="AS30" i="10"/>
  <c r="AR30" i="10"/>
  <c r="AQ30" i="10"/>
  <c r="AP30" i="10"/>
  <c r="AO30" i="10"/>
  <c r="AN30" i="10"/>
  <c r="AM30" i="10"/>
  <c r="AL30" i="10"/>
  <c r="AK30" i="10"/>
  <c r="AJ30" i="10"/>
  <c r="AI30" i="10"/>
  <c r="AH30" i="10"/>
  <c r="AG30" i="10"/>
  <c r="AF30" i="10"/>
  <c r="AE30" i="10"/>
  <c r="AD30" i="10"/>
  <c r="AC30" i="10"/>
  <c r="AB30" i="10"/>
  <c r="AA30" i="10"/>
  <c r="Z30" i="10"/>
  <c r="Y30" i="10"/>
  <c r="X30" i="10"/>
  <c r="W30" i="10"/>
  <c r="V30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G31" i="10" s="1"/>
  <c r="D29" i="10"/>
  <c r="D28" i="10"/>
  <c r="D27" i="10"/>
  <c r="D26" i="10"/>
  <c r="D25" i="10"/>
  <c r="D24" i="10"/>
  <c r="D23" i="10"/>
  <c r="D22" i="10"/>
  <c r="D21" i="10"/>
  <c r="D20" i="10"/>
  <c r="D19" i="10"/>
  <c r="D23" i="9"/>
  <c r="D24" i="9"/>
  <c r="D25" i="9"/>
  <c r="D26" i="9"/>
  <c r="D27" i="9"/>
  <c r="D28" i="9"/>
  <c r="D29" i="9"/>
  <c r="D30" i="9"/>
  <c r="D31" i="9"/>
  <c r="D32" i="9"/>
  <c r="D22" i="9"/>
  <c r="D18" i="8"/>
  <c r="D19" i="8"/>
  <c r="D20" i="8"/>
  <c r="D21" i="8"/>
  <c r="D17" i="8"/>
  <c r="BC33" i="9"/>
  <c r="BD33" i="9"/>
  <c r="BD34" i="9" s="1"/>
  <c r="BC34" i="9"/>
  <c r="AQ33" i="9"/>
  <c r="AR33" i="9"/>
  <c r="AS33" i="9"/>
  <c r="AT33" i="9"/>
  <c r="AU33" i="9"/>
  <c r="AV33" i="9"/>
  <c r="AW33" i="9"/>
  <c r="AX33" i="9"/>
  <c r="AY33" i="9"/>
  <c r="AZ33" i="9"/>
  <c r="BA33" i="9"/>
  <c r="BB33" i="9"/>
  <c r="AQ34" i="9"/>
  <c r="AR34" i="9"/>
  <c r="AS34" i="9" s="1"/>
  <c r="AT34" i="9" s="1"/>
  <c r="AU34" i="9" s="1"/>
  <c r="AV34" i="9" s="1"/>
  <c r="AW34" i="9" s="1"/>
  <c r="AX34" i="9" s="1"/>
  <c r="AY34" i="9" s="1"/>
  <c r="AZ34" i="9" s="1"/>
  <c r="BA34" i="9" s="1"/>
  <c r="BB34" i="9" s="1"/>
  <c r="BC22" i="8"/>
  <c r="BD22" i="8"/>
  <c r="BC23" i="8"/>
  <c r="BD23" i="8" s="1"/>
  <c r="AQ22" i="8"/>
  <c r="AR22" i="8"/>
  <c r="AS22" i="8"/>
  <c r="AT22" i="8"/>
  <c r="AU22" i="8"/>
  <c r="AV22" i="8"/>
  <c r="AW22" i="8"/>
  <c r="AX22" i="8"/>
  <c r="AY22" i="8"/>
  <c r="AZ22" i="8"/>
  <c r="BA22" i="8"/>
  <c r="BB22" i="8"/>
  <c r="AQ23" i="8"/>
  <c r="AR23" i="8"/>
  <c r="AS23" i="8" s="1"/>
  <c r="AT23" i="8" s="1"/>
  <c r="AU23" i="8" s="1"/>
  <c r="AV23" i="8" s="1"/>
  <c r="AW23" i="8" s="1"/>
  <c r="AX23" i="8" s="1"/>
  <c r="AY23" i="8" s="1"/>
  <c r="AZ23" i="8" s="1"/>
  <c r="BA23" i="8" s="1"/>
  <c r="BB23" i="8" s="1"/>
  <c r="D18" i="5"/>
  <c r="D19" i="5"/>
  <c r="D20" i="5"/>
  <c r="D21" i="5"/>
  <c r="D22" i="5"/>
  <c r="D17" i="5"/>
  <c r="AR24" i="5"/>
  <c r="AS24" i="5" s="1"/>
  <c r="AT24" i="5" s="1"/>
  <c r="AU24" i="5" s="1"/>
  <c r="AV24" i="5" s="1"/>
  <c r="AW24" i="5" s="1"/>
  <c r="AX24" i="5" s="1"/>
  <c r="AY24" i="5" s="1"/>
  <c r="AZ24" i="5" s="1"/>
  <c r="BA24" i="5" s="1"/>
  <c r="BB24" i="5" s="1"/>
  <c r="BC24" i="5" s="1"/>
  <c r="BD24" i="5" s="1"/>
  <c r="AQ24" i="5"/>
  <c r="AQ23" i="5"/>
  <c r="AR23" i="5"/>
  <c r="AS23" i="5"/>
  <c r="AT23" i="5"/>
  <c r="AU23" i="5"/>
  <c r="AV23" i="5"/>
  <c r="AW23" i="5"/>
  <c r="AX23" i="5"/>
  <c r="AY23" i="5"/>
  <c r="AZ23" i="5"/>
  <c r="BA23" i="5"/>
  <c r="BB23" i="5"/>
  <c r="BC23" i="5"/>
  <c r="BD23" i="5"/>
  <c r="AH33" i="10" l="1"/>
  <c r="AI33" i="10" s="1"/>
  <c r="AJ33" i="10" s="1"/>
  <c r="AK33" i="10" s="1"/>
  <c r="AL33" i="10" s="1"/>
  <c r="AM33" i="10" s="1"/>
  <c r="AN33" i="10" s="1"/>
  <c r="AO33" i="10" s="1"/>
  <c r="AP33" i="10" s="1"/>
  <c r="AQ33" i="10" s="1"/>
  <c r="AR33" i="10" s="1"/>
  <c r="AS33" i="10" s="1"/>
  <c r="AT33" i="10" s="1"/>
  <c r="AU33" i="10" s="1"/>
  <c r="AV33" i="10" s="1"/>
  <c r="AW33" i="10" s="1"/>
  <c r="AX33" i="10" s="1"/>
  <c r="AY33" i="10" s="1"/>
  <c r="AZ33" i="10" s="1"/>
  <c r="BA33" i="10" s="1"/>
  <c r="BB33" i="10" s="1"/>
  <c r="BC33" i="10" s="1"/>
  <c r="BD33" i="10" s="1"/>
  <c r="H31" i="10"/>
  <c r="I31" i="10" s="1"/>
  <c r="J31" i="10" s="1"/>
  <c r="K31" i="10" s="1"/>
  <c r="L31" i="10" s="1"/>
  <c r="M31" i="10" s="1"/>
  <c r="N31" i="10" s="1"/>
  <c r="O31" i="10" s="1"/>
  <c r="P31" i="10" s="1"/>
  <c r="Q31" i="10" s="1"/>
  <c r="R31" i="10" s="1"/>
  <c r="S31" i="10" s="1"/>
  <c r="T31" i="10" s="1"/>
  <c r="U31" i="10" s="1"/>
  <c r="V31" i="10" s="1"/>
  <c r="W31" i="10" s="1"/>
  <c r="X31" i="10" s="1"/>
  <c r="Y31" i="10" s="1"/>
  <c r="Z31" i="10" s="1"/>
  <c r="AA31" i="10" s="1"/>
  <c r="AB31" i="10" s="1"/>
  <c r="AC31" i="10" s="1"/>
  <c r="AD31" i="10" s="1"/>
  <c r="AE31" i="10" s="1"/>
  <c r="AF31" i="10" s="1"/>
  <c r="AG31" i="10" s="1"/>
  <c r="AH31" i="10" s="1"/>
  <c r="AI31" i="10" s="1"/>
  <c r="AJ31" i="10" s="1"/>
  <c r="AK31" i="10" s="1"/>
  <c r="AL31" i="10" s="1"/>
  <c r="AM31" i="10" s="1"/>
  <c r="AN31" i="10" s="1"/>
  <c r="AO31" i="10" s="1"/>
  <c r="AP31" i="10" s="1"/>
  <c r="AQ31" i="10" s="1"/>
  <c r="AR31" i="10" s="1"/>
  <c r="AS31" i="10" s="1"/>
  <c r="AT31" i="10" s="1"/>
  <c r="AU31" i="10" s="1"/>
  <c r="AV31" i="10" s="1"/>
  <c r="AW31" i="10" s="1"/>
  <c r="AX31" i="10" s="1"/>
  <c r="AY31" i="10" s="1"/>
  <c r="AZ31" i="10" s="1"/>
  <c r="BA31" i="10" s="1"/>
  <c r="BB31" i="10" s="1"/>
  <c r="BC31" i="10" s="1"/>
  <c r="BD31" i="10" s="1"/>
  <c r="G36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X33" i="9"/>
  <c r="Y33" i="9"/>
  <c r="Z33" i="9"/>
  <c r="AA33" i="9"/>
  <c r="AB33" i="9"/>
  <c r="AC33" i="9"/>
  <c r="AD33" i="9"/>
  <c r="AE33" i="9"/>
  <c r="AF33" i="9"/>
  <c r="AG33" i="9"/>
  <c r="AH33" i="9"/>
  <c r="AI33" i="9"/>
  <c r="AJ33" i="9"/>
  <c r="AK33" i="9"/>
  <c r="AL33" i="9"/>
  <c r="AM33" i="9"/>
  <c r="AN33" i="9"/>
  <c r="AO33" i="9"/>
  <c r="AP33" i="9"/>
  <c r="G33" i="9"/>
  <c r="G34" i="9" s="1"/>
  <c r="H36" i="9" l="1"/>
  <c r="I36" i="9" s="1"/>
  <c r="J36" i="9" s="1"/>
  <c r="K36" i="9" s="1"/>
  <c r="L36" i="9" s="1"/>
  <c r="M36" i="9" s="1"/>
  <c r="N36" i="9" s="1"/>
  <c r="O36" i="9" s="1"/>
  <c r="P36" i="9" s="1"/>
  <c r="Q36" i="9" s="1"/>
  <c r="R36" i="9" s="1"/>
  <c r="S36" i="9" s="1"/>
  <c r="T36" i="9" s="1"/>
  <c r="U36" i="9" s="1"/>
  <c r="V36" i="9" s="1"/>
  <c r="W36" i="9" s="1"/>
  <c r="X36" i="9" s="1"/>
  <c r="Y36" i="9" s="1"/>
  <c r="Z36" i="9" s="1"/>
  <c r="AA36" i="9" s="1"/>
  <c r="AB36" i="9" s="1"/>
  <c r="AC36" i="9" s="1"/>
  <c r="AD36" i="9" s="1"/>
  <c r="AE36" i="9" s="1"/>
  <c r="AF36" i="9" s="1"/>
  <c r="AG36" i="9" s="1"/>
  <c r="AH36" i="9" s="1"/>
  <c r="AI36" i="9" s="1"/>
  <c r="AJ36" i="9" s="1"/>
  <c r="AK36" i="9" s="1"/>
  <c r="AL36" i="9" s="1"/>
  <c r="AM36" i="9" s="1"/>
  <c r="AN36" i="9" s="1"/>
  <c r="AO36" i="9" s="1"/>
  <c r="AP36" i="9" s="1"/>
  <c r="AQ36" i="9" s="1"/>
  <c r="AR36" i="9" s="1"/>
  <c r="AS36" i="9" s="1"/>
  <c r="AT36" i="9" s="1"/>
  <c r="AU36" i="9" s="1"/>
  <c r="AV36" i="9" s="1"/>
  <c r="AW36" i="9" s="1"/>
  <c r="AX36" i="9" s="1"/>
  <c r="AY36" i="9" s="1"/>
  <c r="AZ36" i="9" s="1"/>
  <c r="BA36" i="9" s="1"/>
  <c r="BB36" i="9" s="1"/>
  <c r="BC36" i="9" s="1"/>
  <c r="BD36" i="9" s="1"/>
  <c r="G25" i="8"/>
  <c r="H25" i="8" s="1"/>
  <c r="I25" i="8" s="1"/>
  <c r="J25" i="8" s="1"/>
  <c r="K25" i="8" s="1"/>
  <c r="L25" i="8" s="1"/>
  <c r="M25" i="8" s="1"/>
  <c r="N25" i="8" s="1"/>
  <c r="O25" i="8" s="1"/>
  <c r="P25" i="8" s="1"/>
  <c r="Q25" i="8" s="1"/>
  <c r="R25" i="8" s="1"/>
  <c r="S25" i="8" s="1"/>
  <c r="T25" i="8" s="1"/>
  <c r="U25" i="8" s="1"/>
  <c r="V25" i="8" s="1"/>
  <c r="W25" i="8" s="1"/>
  <c r="X25" i="8" s="1"/>
  <c r="Y25" i="8" s="1"/>
  <c r="Z25" i="8" s="1"/>
  <c r="AA25" i="8" s="1"/>
  <c r="AB25" i="8" s="1"/>
  <c r="AC25" i="8" s="1"/>
  <c r="AD25" i="8" s="1"/>
  <c r="AE25" i="8" s="1"/>
  <c r="AF25" i="8" s="1"/>
  <c r="AG25" i="8" s="1"/>
  <c r="AH25" i="8" s="1"/>
  <c r="AI25" i="8" s="1"/>
  <c r="AJ25" i="8" s="1"/>
  <c r="AK25" i="8" s="1"/>
  <c r="AL25" i="8" s="1"/>
  <c r="AM25" i="8" s="1"/>
  <c r="AN25" i="8" s="1"/>
  <c r="AO25" i="8" s="1"/>
  <c r="AP25" i="8" s="1"/>
  <c r="AQ25" i="8" s="1"/>
  <c r="AR25" i="8" s="1"/>
  <c r="AS25" i="8" s="1"/>
  <c r="AT25" i="8" s="1"/>
  <c r="AU25" i="8" s="1"/>
  <c r="AV25" i="8" s="1"/>
  <c r="AW25" i="8" s="1"/>
  <c r="AX25" i="8" s="1"/>
  <c r="AY25" i="8" s="1"/>
  <c r="AZ25" i="8" s="1"/>
  <c r="BA25" i="8" s="1"/>
  <c r="BB25" i="8" s="1"/>
  <c r="BC25" i="8" s="1"/>
  <c r="BD25" i="8" s="1"/>
  <c r="AP22" i="8"/>
  <c r="AO22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G23" i="8" s="1"/>
  <c r="G26" i="5"/>
  <c r="H26" i="5" s="1"/>
  <c r="I26" i="5" s="1"/>
  <c r="J26" i="5" s="1"/>
  <c r="K26" i="5" s="1"/>
  <c r="L26" i="5" s="1"/>
  <c r="M26" i="5" s="1"/>
  <c r="N26" i="5" s="1"/>
  <c r="O26" i="5" s="1"/>
  <c r="P26" i="5" s="1"/>
  <c r="Q26" i="5" s="1"/>
  <c r="R26" i="5" s="1"/>
  <c r="S26" i="5" s="1"/>
  <c r="T26" i="5" s="1"/>
  <c r="U26" i="5" s="1"/>
  <c r="V26" i="5" s="1"/>
  <c r="W26" i="5" s="1"/>
  <c r="X26" i="5" s="1"/>
  <c r="Y26" i="5" s="1"/>
  <c r="Z26" i="5" s="1"/>
  <c r="AA26" i="5" s="1"/>
  <c r="AB26" i="5" s="1"/>
  <c r="AC26" i="5" s="1"/>
  <c r="AD26" i="5" s="1"/>
  <c r="AE26" i="5" s="1"/>
  <c r="AF26" i="5" s="1"/>
  <c r="AG26" i="5" s="1"/>
  <c r="AH26" i="5" s="1"/>
  <c r="AI26" i="5" s="1"/>
  <c r="AJ26" i="5" s="1"/>
  <c r="AK26" i="5" s="1"/>
  <c r="AL26" i="5" s="1"/>
  <c r="AM26" i="5" s="1"/>
  <c r="AN26" i="5" s="1"/>
  <c r="AO26" i="5" s="1"/>
  <c r="AP26" i="5" s="1"/>
  <c r="AQ26" i="5" s="1"/>
  <c r="AR26" i="5" s="1"/>
  <c r="AS26" i="5" s="1"/>
  <c r="AT26" i="5" s="1"/>
  <c r="AU26" i="5" s="1"/>
  <c r="AV26" i="5" s="1"/>
  <c r="AW26" i="5" s="1"/>
  <c r="AX26" i="5" s="1"/>
  <c r="AY26" i="5" s="1"/>
  <c r="AZ26" i="5" s="1"/>
  <c r="BA26" i="5" s="1"/>
  <c r="BB26" i="5" s="1"/>
  <c r="BC26" i="5" s="1"/>
  <c r="BD26" i="5" s="1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AO23" i="5"/>
  <c r="AP23" i="5"/>
  <c r="H23" i="5"/>
  <c r="I23" i="5"/>
  <c r="G23" i="5"/>
  <c r="G24" i="5" s="1"/>
  <c r="H24" i="5" s="1"/>
  <c r="I24" i="5" l="1"/>
  <c r="J24" i="5" s="1"/>
  <c r="K24" i="5" s="1"/>
  <c r="L24" i="5" s="1"/>
  <c r="M24" i="5" s="1"/>
  <c r="N24" i="5" s="1"/>
  <c r="O24" i="5" s="1"/>
  <c r="P24" i="5" s="1"/>
  <c r="Q24" i="5" s="1"/>
  <c r="R24" i="5" s="1"/>
  <c r="S24" i="5" s="1"/>
  <c r="T24" i="5" s="1"/>
  <c r="U24" i="5" s="1"/>
  <c r="V24" i="5" s="1"/>
  <c r="W24" i="5" s="1"/>
  <c r="X24" i="5" s="1"/>
  <c r="Y24" i="5" s="1"/>
  <c r="Z24" i="5" s="1"/>
  <c r="AA24" i="5" s="1"/>
  <c r="AB24" i="5" s="1"/>
  <c r="AC24" i="5" s="1"/>
  <c r="AD24" i="5" s="1"/>
  <c r="AE24" i="5" s="1"/>
  <c r="AF24" i="5" s="1"/>
  <c r="AG24" i="5" s="1"/>
  <c r="AH24" i="5" s="1"/>
  <c r="AI24" i="5" s="1"/>
  <c r="AJ24" i="5" s="1"/>
  <c r="AK24" i="5" s="1"/>
  <c r="AL24" i="5" s="1"/>
  <c r="AM24" i="5" s="1"/>
  <c r="AN24" i="5" s="1"/>
  <c r="AO24" i="5" s="1"/>
  <c r="AP24" i="5" s="1"/>
  <c r="H34" i="9"/>
  <c r="I34" i="9" s="1"/>
  <c r="J34" i="9" s="1"/>
  <c r="K34" i="9" s="1"/>
  <c r="L34" i="9" s="1"/>
  <c r="M34" i="9" s="1"/>
  <c r="N34" i="9" s="1"/>
  <c r="O34" i="9" s="1"/>
  <c r="P34" i="9" s="1"/>
  <c r="Q34" i="9" s="1"/>
  <c r="R34" i="9" s="1"/>
  <c r="S34" i="9" s="1"/>
  <c r="T34" i="9" s="1"/>
  <c r="U34" i="9" s="1"/>
  <c r="V34" i="9" s="1"/>
  <c r="W34" i="9" s="1"/>
  <c r="X34" i="9" s="1"/>
  <c r="Y34" i="9" s="1"/>
  <c r="Z34" i="9" s="1"/>
  <c r="AA34" i="9" s="1"/>
  <c r="AB34" i="9" s="1"/>
  <c r="AC34" i="9" s="1"/>
  <c r="AD34" i="9" s="1"/>
  <c r="AE34" i="9" s="1"/>
  <c r="AF34" i="9" s="1"/>
  <c r="AG34" i="9" s="1"/>
  <c r="AH34" i="9" s="1"/>
  <c r="AI34" i="9" s="1"/>
  <c r="AJ34" i="9" s="1"/>
  <c r="AK34" i="9" s="1"/>
  <c r="AL34" i="9" s="1"/>
  <c r="AM34" i="9" s="1"/>
  <c r="AN34" i="9" s="1"/>
  <c r="AO34" i="9" s="1"/>
  <c r="AP34" i="9" s="1"/>
  <c r="H23" i="8"/>
  <c r="I23" i="8" s="1"/>
  <c r="J23" i="8" s="1"/>
  <c r="K23" i="8" s="1"/>
  <c r="L23" i="8" s="1"/>
  <c r="M23" i="8" s="1"/>
  <c r="N23" i="8" s="1"/>
  <c r="O23" i="8" s="1"/>
  <c r="P23" i="8" s="1"/>
  <c r="Q23" i="8" s="1"/>
  <c r="R23" i="8" s="1"/>
  <c r="S23" i="8" s="1"/>
  <c r="T23" i="8" s="1"/>
  <c r="U23" i="8" s="1"/>
  <c r="V23" i="8" s="1"/>
  <c r="W23" i="8" s="1"/>
  <c r="X23" i="8" s="1"/>
  <c r="Y23" i="8" s="1"/>
  <c r="Z23" i="8" s="1"/>
  <c r="AA23" i="8" s="1"/>
  <c r="AB23" i="8" s="1"/>
  <c r="AC23" i="8" s="1"/>
  <c r="AD23" i="8" s="1"/>
  <c r="AE23" i="8" s="1"/>
  <c r="AF23" i="8" s="1"/>
  <c r="AG23" i="8" s="1"/>
  <c r="AH23" i="8" s="1"/>
  <c r="AI23" i="8" s="1"/>
  <c r="AJ23" i="8" s="1"/>
  <c r="AK23" i="8" s="1"/>
  <c r="AL23" i="8" s="1"/>
  <c r="AM23" i="8" s="1"/>
  <c r="AN23" i="8" s="1"/>
  <c r="AO23" i="8" s="1"/>
  <c r="AP23" i="8" s="1"/>
</calcChain>
</file>

<file path=xl/comments1.xml><?xml version="1.0" encoding="utf-8"?>
<comments xmlns="http://schemas.openxmlformats.org/spreadsheetml/2006/main">
  <authors>
    <author>DI CORI Alessandro CSEA</author>
  </authors>
  <commentList>
    <comment ref="AF17" authorId="0">
      <text>
        <r>
          <rPr>
            <b/>
            <sz val="9"/>
            <color indexed="81"/>
            <rFont val="Tahoma"/>
            <family val="2"/>
          </rPr>
          <t>CSEA:</t>
        </r>
        <r>
          <rPr>
            <sz val="9"/>
            <color indexed="81"/>
            <rFont val="Tahoma"/>
            <family val="2"/>
          </rPr>
          <t xml:space="preserve">
mese in cui viene trasmesso l'aggiornamento del cronoprogramma tecnico e finanziario</t>
        </r>
      </text>
    </comment>
  </commentList>
</comments>
</file>

<file path=xl/sharedStrings.xml><?xml version="1.0" encoding="utf-8"?>
<sst xmlns="http://schemas.openxmlformats.org/spreadsheetml/2006/main" count="168" uniqueCount="75">
  <si>
    <t>Note</t>
  </si>
  <si>
    <t>Sostitutiva dell’atto di notorietà ai sensi degli artt. 46 e 47 del D.P.R. 28/12/2000, n. 445</t>
  </si>
  <si>
    <r>
      <t>Durata complessiva [</t>
    </r>
    <r>
      <rPr>
        <b/>
        <i/>
        <sz val="11"/>
        <rFont val="Calibri"/>
        <family val="2"/>
        <scheme val="minor"/>
      </rPr>
      <t>mesi</t>
    </r>
    <r>
      <rPr>
        <b/>
        <sz val="11"/>
        <rFont val="Calibri"/>
        <family val="2"/>
        <scheme val="minor"/>
      </rPr>
      <t>]</t>
    </r>
  </si>
  <si>
    <t>CRONOPROGRAMMA DELLA SPESA</t>
  </si>
  <si>
    <t>…..</t>
  </si>
  <si>
    <t>Il sottoscritto:</t>
  </si>
  <si>
    <t>nato a:</t>
  </si>
  <si>
    <t>provincia:</t>
  </si>
  <si>
    <t>nazione:</t>
  </si>
  <si>
    <t>data di nascita:</t>
  </si>
  <si>
    <t>codice fiscale:</t>
  </si>
  <si>
    <t>residente in:</t>
  </si>
  <si>
    <t>via/piazza:</t>
  </si>
  <si>
    <t>partita iva:</t>
  </si>
  <si>
    <t>con sede legale in:</t>
  </si>
  <si>
    <t xml:space="preserve">consapevole delle responsabilità penali e civili previste nel caso di dichiarazioni mendaci, di formazione o uso di atti e documenti falsi di cui agli artt. 75 e 76 del D.P.R. 445/2000 ed in riferimento alle leggi speciali in materia, </t>
  </si>
  <si>
    <t>DICHIARA che:</t>
  </si>
  <si>
    <r>
      <t>in qualità di rappresentante legale o negoziale</t>
    </r>
    <r>
      <rPr>
        <vertAlign val="superscript"/>
        <sz val="11"/>
        <color rgb="FF000000"/>
        <rFont val="Times New Roman"/>
        <family val="1"/>
      </rPr>
      <t>[1]</t>
    </r>
    <r>
      <rPr>
        <sz val="11"/>
        <color rgb="FF000000"/>
        <rFont val="Times New Roman"/>
        <family val="1"/>
      </rPr>
      <t xml:space="preserve"> dell’Ente di riferimento</t>
    </r>
    <r>
      <rPr>
        <vertAlign val="superscript"/>
        <sz val="11"/>
        <color rgb="FF000000"/>
        <rFont val="Times New Roman"/>
        <family val="1"/>
      </rPr>
      <t>[2]</t>
    </r>
    <r>
      <rPr>
        <sz val="11"/>
        <color rgb="FF000000"/>
        <rFont val="Times New Roman"/>
        <family val="1"/>
      </rPr>
      <t>:</t>
    </r>
  </si>
  <si>
    <r>
      <t>per l’intervento numero</t>
    </r>
    <r>
      <rPr>
        <b/>
        <vertAlign val="superscript"/>
        <sz val="11"/>
        <color theme="1"/>
        <rFont val="Calibri"/>
        <family val="2"/>
        <scheme val="minor"/>
      </rPr>
      <t>[3]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</si>
  <si>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vertAlign val="superscript"/>
        <sz val="11"/>
        <color theme="1"/>
        <rFont val="Calibri"/>
        <family val="2"/>
        <scheme val="minor"/>
      </rPr>
      <t xml:space="preserve">[1] </t>
    </r>
    <r>
      <rPr>
        <sz val="11"/>
        <color theme="1"/>
        <rFont val="Calibri"/>
        <family val="2"/>
        <scheme val="minor"/>
      </rPr>
      <t>In caso di rappresentanza negoziale, allegare la relativa procura/delega accompagnata dal documento d’identità, in corso di validità, del legale rappresentante che ha conferito la procura/delega stessa.</t>
    </r>
  </si>
  <si>
    <r>
      <rPr>
        <vertAlign val="superscript"/>
        <sz val="11"/>
        <color theme="1"/>
        <rFont val="Calibri"/>
        <family val="2"/>
        <scheme val="minor"/>
      </rPr>
      <t>[2]</t>
    </r>
    <r>
      <rPr>
        <sz val="11"/>
        <color theme="1"/>
        <rFont val="Calibri"/>
        <family val="2"/>
        <scheme val="minor"/>
      </rPr>
      <t xml:space="preserve"> Inserire la denominazione dell’Ente di riferimento o dell’Ente di governo dell’ambito laddove differente (colonna “Ente” dell’All. 1 al DPCM 1° agosto 2019).</t>
    </r>
  </si>
  <si>
    <r>
      <rPr>
        <vertAlign val="superscript"/>
        <sz val="11"/>
        <color theme="1"/>
        <rFont val="Calibri"/>
        <family val="2"/>
        <scheme val="minor"/>
      </rPr>
      <t>[3]</t>
    </r>
    <r>
      <rPr>
        <sz val="11"/>
        <color theme="1"/>
        <rFont val="Calibri"/>
        <family val="2"/>
        <scheme val="minor"/>
      </rPr>
      <t xml:space="preserve"> Inserire il numero dell’intervento (colonna “N.” dell’All. 1 al DPCM 1° agosto 2019).</t>
    </r>
  </si>
  <si>
    <r>
      <t>il cronoprogramma tecnico finanziario è il seguente</t>
    </r>
    <r>
      <rPr>
        <b/>
        <vertAlign val="superscript"/>
        <sz val="11"/>
        <color theme="1"/>
        <rFont val="Times New Roman"/>
        <family val="1"/>
      </rPr>
      <t>[4]</t>
    </r>
    <r>
      <rPr>
        <b/>
        <sz val="11"/>
        <color theme="1"/>
        <rFont val="Times New Roman"/>
        <family val="1"/>
      </rPr>
      <t>:</t>
    </r>
  </si>
  <si>
    <t>PROGETTAZIONE DELL'INTERVENTO - CRONOPROGRAMMA TECNICO FINANZIARIO</t>
  </si>
  <si>
    <t>OPERE DI REALIZZAZIONE DELL'INTERVENTO - CRONOPROGRAMMA TECNICO FINANZIARIO</t>
  </si>
  <si>
    <r>
      <rPr>
        <vertAlign val="superscript"/>
        <sz val="11"/>
        <rFont val="Calibri"/>
        <family val="2"/>
        <scheme val="minor"/>
      </rPr>
      <t>[1]</t>
    </r>
    <r>
      <rPr>
        <sz val="11"/>
        <rFont val="Calibri"/>
        <family val="2"/>
        <scheme val="minor"/>
      </rPr>
      <t xml:space="preserve"> A titolo esemplificativo e non esaustivo; modificare, inserire o eliminare righe. </t>
    </r>
  </si>
  <si>
    <t>Ante 1° gennaio 2019</t>
  </si>
  <si>
    <t>Mese - anno n</t>
  </si>
  <si>
    <r>
      <t xml:space="preserve">Fasi della progettazione </t>
    </r>
    <r>
      <rPr>
        <vertAlign val="superscript"/>
        <sz val="11"/>
        <rFont val="Calibri"/>
        <family val="2"/>
        <scheme val="minor"/>
      </rPr>
      <t>[2]</t>
    </r>
  </si>
  <si>
    <t xml:space="preserve"> DIAGRAMMA DI GANTT</t>
  </si>
  <si>
    <r>
      <rPr>
        <vertAlign val="superscript"/>
        <sz val="11"/>
        <rFont val="Calibri"/>
        <family val="2"/>
        <scheme val="minor"/>
      </rPr>
      <t>[2]</t>
    </r>
    <r>
      <rPr>
        <sz val="11"/>
        <rFont val="Calibri"/>
        <family val="2"/>
        <scheme val="minor"/>
      </rPr>
      <t xml:space="preserve"> A titolo esemplificativo e non esaustivo; riportare le fasi della progettazione del diagramma di Gantt. </t>
    </r>
  </si>
  <si>
    <t>Importo della fase [€]</t>
  </si>
  <si>
    <t>Previsione mensile di spesa [€]</t>
  </si>
  <si>
    <t>Previsione mensile di spesa cumulata [€]</t>
  </si>
  <si>
    <t>Spesa mensile effettivamente sostenuta [€]</t>
  </si>
  <si>
    <t>Spesa mensile effettivamente sostenuta cumulata [€]</t>
  </si>
  <si>
    <r>
      <rPr>
        <vertAlign val="superscript"/>
        <sz val="11"/>
        <color theme="1"/>
        <rFont val="Calibri"/>
        <family val="2"/>
        <scheme val="minor"/>
      </rPr>
      <t>[4]</t>
    </r>
    <r>
      <rPr>
        <sz val="11"/>
        <color theme="1"/>
        <rFont val="Calibri"/>
        <family val="2"/>
        <scheme val="minor"/>
      </rPr>
      <t xml:space="preserve"> Compilare il foglio excel:
"Intervento progettazione" se il finanziamento ai sensi del DPCM 1° agosto 2019 riguarda esclusivamente la progettazione dell'intervento;
"Intervento opere" se il finanziamento ai sensi del DPCM 1° agosto 2019 riguarda esclusivamente le opere di realizzazione dell'intervento;
"Intervento progettazione+opere" se il finanziamento ai sensi del DPCM 1° agosto 2019 riguarda sia la progettazione che le relative opere di realizzazione dell'intervento;</t>
    </r>
  </si>
  <si>
    <t>Lavorazione 1</t>
  </si>
  <si>
    <t>Lavorazione 2</t>
  </si>
  <si>
    <t>…...</t>
  </si>
  <si>
    <t>Lavorazione n-esima</t>
  </si>
  <si>
    <t>Collaudo tecnico/amministrativo</t>
  </si>
  <si>
    <t>Progettazione definitiva</t>
  </si>
  <si>
    <t>Approvazione progettazione definitiva</t>
  </si>
  <si>
    <t>Progettazione esecutiva</t>
  </si>
  <si>
    <t>Approvazione progettazione esecutiva</t>
  </si>
  <si>
    <r>
      <rPr>
        <vertAlign val="superscript"/>
        <sz val="11"/>
        <rFont val="Calibri"/>
        <family val="2"/>
        <scheme val="minor"/>
      </rPr>
      <t>[2]</t>
    </r>
    <r>
      <rPr>
        <sz val="11"/>
        <rFont val="Calibri"/>
        <family val="2"/>
        <scheme val="minor"/>
      </rPr>
      <t xml:space="preserve"> A titolo esemplificativo e non esaustivo; riportare le fasi di esecuzione dei lavori del diagramma di Gantt. </t>
    </r>
  </si>
  <si>
    <t>PROGETTAZIONE ED OPERE DI REALIZZAZIONE DELL'INTERVENTO - CRONOPROGRAMMA TECNICO FINANZIARIO</t>
  </si>
  <si>
    <r>
      <t xml:space="preserve">Fasi della progettazione ed esecuzione dei lavori </t>
    </r>
    <r>
      <rPr>
        <vertAlign val="superscript"/>
        <sz val="11"/>
        <rFont val="Calibri"/>
        <family val="2"/>
        <scheme val="minor"/>
      </rPr>
      <t>[1]</t>
    </r>
  </si>
  <si>
    <t>Opere fase di lavorazione 1</t>
  </si>
  <si>
    <t>Opere fase di lavorazione 2</t>
  </si>
  <si>
    <t>Opere fase di lavorazione n-esima</t>
  </si>
  <si>
    <r>
      <t xml:space="preserve">Fasi della progettazione ed esecuzione dei lavori </t>
    </r>
    <r>
      <rPr>
        <vertAlign val="superscript"/>
        <sz val="11"/>
        <rFont val="Calibri"/>
        <family val="2"/>
        <scheme val="minor"/>
      </rPr>
      <t>[2]</t>
    </r>
  </si>
  <si>
    <r>
      <rPr>
        <vertAlign val="superscript"/>
        <sz val="11"/>
        <rFont val="Calibri"/>
        <family val="2"/>
        <scheme val="minor"/>
      </rPr>
      <t>[2]</t>
    </r>
    <r>
      <rPr>
        <sz val="11"/>
        <rFont val="Calibri"/>
        <family val="2"/>
        <scheme val="minor"/>
      </rPr>
      <t xml:space="preserve"> A titolo esemplificativo e non esaustivo; riportare le fasi di progettazione ed esecuzione dei lavori del diagramma di Gantt. </t>
    </r>
  </si>
  <si>
    <r>
      <t xml:space="preserve">Fasi di esecuzione dei lavori </t>
    </r>
    <r>
      <rPr>
        <vertAlign val="superscript"/>
        <sz val="11"/>
        <rFont val="Calibri"/>
        <family val="2"/>
        <scheme val="minor"/>
      </rPr>
      <t>[1]</t>
    </r>
  </si>
  <si>
    <r>
      <t xml:space="preserve">Fasi di esecuzione dei lavori </t>
    </r>
    <r>
      <rPr>
        <vertAlign val="superscript"/>
        <sz val="11"/>
        <rFont val="Calibri"/>
        <family val="2"/>
        <scheme val="minor"/>
      </rPr>
      <t>[2]</t>
    </r>
  </si>
  <si>
    <t>MODULO DI DICHIARAZIONE - ALLEGATO A - CRONOPROGRAMMA TECNICO FINANZIARIO</t>
  </si>
  <si>
    <t>FIRMATO DIGITALMENTE</t>
  </si>
  <si>
    <r>
      <t xml:space="preserve">Fasi della progettazione </t>
    </r>
    <r>
      <rPr>
        <b/>
        <vertAlign val="superscript"/>
        <sz val="11"/>
        <rFont val="Calibri"/>
        <family val="2"/>
        <scheme val="minor"/>
      </rPr>
      <t>[1]</t>
    </r>
  </si>
  <si>
    <r>
      <rPr>
        <b/>
        <vertAlign val="superscript"/>
        <sz val="11"/>
        <rFont val="Calibri"/>
        <family val="2"/>
        <scheme val="minor"/>
      </rPr>
      <t>[1]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A titolo esemplificativo e non esaustivo; modificare, inserire o eliminare righe.</t>
    </r>
    <r>
      <rPr>
        <b/>
        <sz val="11"/>
        <rFont val="Calibri"/>
        <family val="2"/>
        <scheme val="minor"/>
      </rPr>
      <t xml:space="preserve"> </t>
    </r>
  </si>
  <si>
    <t>Validazione progettazione definitiva (ove prevista)</t>
  </si>
  <si>
    <t>Validazione progettazione esecutiva (ove prevista)</t>
  </si>
  <si>
    <t xml:space="preserve">Codice Unico Progetto (CUP) </t>
  </si>
  <si>
    <t>Previsioni/spesa effettiva [€]</t>
  </si>
  <si>
    <t>Tutte le informazioni saranno trattate dall'ARERA e dalla CSEA esclusivamente nell’ambito del procedimento per il quale le stesse vengono prodotte, ai sensi del Regolamento UE 2016/679 nonché del D.Lgs. n. 196/2003, così come modificato e integrato dal D.Lgs. n. 101/2018.</t>
  </si>
  <si>
    <t>Tutte le informazioni saranno trattate dall'ARERA e dalla CSEA esclusivamente nell’ambito del procedimento per il quale le stesse vengono prodotte, 
ai sensi del Regolamento UE 2016/679 nonché del D.Lgs. n. 196/2003, così come modificato e integrato dal D.Lgs. n. 101/2018.</t>
  </si>
  <si>
    <t>ISTRUZIONI PER LA COMPILAZIONE</t>
  </si>
  <si>
    <r>
      <rPr>
        <b/>
        <i/>
        <sz val="11"/>
        <color theme="1"/>
        <rFont val="Calibri"/>
        <family val="2"/>
        <scheme val="minor"/>
      </rPr>
      <t>Esempio:</t>
    </r>
    <r>
      <rPr>
        <sz val="11"/>
        <color theme="1"/>
        <rFont val="Calibri"/>
        <family val="2"/>
        <scheme val="minor"/>
      </rPr>
      <t xml:space="preserve"> intervento finanziato di progettazione e opere; importo preventivato = </t>
    </r>
    <r>
      <rPr>
        <b/>
        <sz val="11"/>
        <color theme="1"/>
        <rFont val="Calibri"/>
        <family val="2"/>
        <scheme val="minor"/>
      </rPr>
      <t>€ 3.435.000,00</t>
    </r>
    <r>
      <rPr>
        <sz val="11"/>
        <color theme="1"/>
        <rFont val="Calibri"/>
        <family val="2"/>
        <scheme val="minor"/>
      </rPr>
      <t xml:space="preserve">; importo finanziato dal DPCM = </t>
    </r>
    <r>
      <rPr>
        <b/>
        <sz val="11"/>
        <color theme="1"/>
        <rFont val="Calibri"/>
        <family val="2"/>
        <scheme val="minor"/>
      </rPr>
      <t>€ 3.000.000,00</t>
    </r>
    <r>
      <rPr>
        <sz val="11"/>
        <color theme="1"/>
        <rFont val="Calibri"/>
        <family val="2"/>
        <scheme val="minor"/>
      </rPr>
      <t>.</t>
    </r>
  </si>
  <si>
    <r>
      <t>Nel caso in cui l'intervento finanziato riguardi la sola progettazione di opere, sarà necessario complilare esclusivamente il foglio "</t>
    </r>
    <r>
      <rPr>
        <b/>
        <sz val="11"/>
        <color theme="1"/>
        <rFont val="Calibri"/>
        <family val="2"/>
        <scheme val="minor"/>
      </rPr>
      <t>Intervento progettazione</t>
    </r>
    <r>
      <rPr>
        <sz val="11"/>
        <color theme="1"/>
        <rFont val="Calibri"/>
        <family val="2"/>
        <scheme val="minor"/>
      </rPr>
      <t>".</t>
    </r>
  </si>
  <si>
    <r>
      <t>Nel caso in cui l'intervento finanziato riguardi la sola realizzazione di opere, sarà necessario complilare esclusivamente il foglio "</t>
    </r>
    <r>
      <rPr>
        <b/>
        <sz val="11"/>
        <color theme="1"/>
        <rFont val="Calibri"/>
        <family val="2"/>
        <scheme val="minor"/>
      </rPr>
      <t>Intervento opere</t>
    </r>
    <r>
      <rPr>
        <sz val="11"/>
        <color theme="1"/>
        <rFont val="Calibri"/>
        <family val="2"/>
        <scheme val="minor"/>
      </rPr>
      <t>".</t>
    </r>
  </si>
  <si>
    <r>
      <t>Nel caso in cui l'intervento finanziato riguardi sia la progettazione che la realizzazione di opere, sarà necessario compilare esclusivamente il foglio "</t>
    </r>
    <r>
      <rPr>
        <b/>
        <sz val="11"/>
        <color theme="1"/>
        <rFont val="Calibri"/>
        <family val="2"/>
        <scheme val="minor"/>
      </rPr>
      <t>Intervento progettazione+opere</t>
    </r>
    <r>
      <rPr>
        <sz val="11"/>
        <color theme="1"/>
        <rFont val="Calibri"/>
        <family val="2"/>
        <scheme val="minor"/>
      </rPr>
      <t>".</t>
    </r>
  </si>
  <si>
    <r>
      <t>Al fine della corretta compilazione del cronoprogramma della spesa, gli importi mensili riportati nella riga "</t>
    </r>
    <r>
      <rPr>
        <b/>
        <sz val="11"/>
        <color theme="1"/>
        <rFont val="Calibri"/>
        <family val="2"/>
        <scheme val="minor"/>
      </rPr>
      <t>Previsione mensile di spesa [€]</t>
    </r>
    <r>
      <rPr>
        <sz val="11"/>
        <color theme="1"/>
        <rFont val="Calibri"/>
        <family val="2"/>
        <scheme val="minor"/>
      </rPr>
      <t>" e gli importi mensili riportati nella riga "</t>
    </r>
    <r>
      <rPr>
        <b/>
        <sz val="11"/>
        <color theme="1"/>
        <rFont val="Calibri"/>
        <family val="2"/>
        <scheme val="minor"/>
      </rPr>
      <t>Spesa mensile effettivamente sostenuta [€]</t>
    </r>
    <r>
      <rPr>
        <sz val="11"/>
        <color theme="1"/>
        <rFont val="Calibri"/>
        <family val="2"/>
        <scheme val="minor"/>
      </rPr>
      <t xml:space="preserve">" devono coincidere fino al mese in cui viene inviato il cronoprogramma tecnico-finanziario (vd esempio). </t>
    </r>
  </si>
  <si>
    <r>
      <t xml:space="preserve">Monitoraggio/richiesta di erogazione contributo inviato a </t>
    </r>
    <r>
      <rPr>
        <b/>
        <i/>
        <sz val="11"/>
        <color theme="1"/>
        <rFont val="Calibri"/>
        <family val="2"/>
        <scheme val="minor"/>
      </rPr>
      <t>febbraio 2021</t>
    </r>
  </si>
  <si>
    <r>
      <t xml:space="preserve">Come si nota dall'esempio sottostante, gli importi alle righe </t>
    </r>
    <r>
      <rPr>
        <b/>
        <sz val="11"/>
        <color theme="1"/>
        <rFont val="Calibri"/>
        <family val="2"/>
        <scheme val="minor"/>
      </rPr>
      <t>"Previsione mensile di spesa [€]"</t>
    </r>
    <r>
      <rPr>
        <sz val="11"/>
        <color theme="1"/>
        <rFont val="Calibri"/>
        <family val="2"/>
        <scheme val="minor"/>
      </rPr>
      <t xml:space="preserve"> e </t>
    </r>
    <r>
      <rPr>
        <b/>
        <sz val="11"/>
        <color theme="1"/>
        <rFont val="Calibri"/>
        <family val="2"/>
        <scheme val="minor"/>
      </rPr>
      <t>"Spesa mensile effettivamente sostenuta [€]"</t>
    </r>
    <r>
      <rPr>
        <sz val="11"/>
        <color theme="1"/>
        <rFont val="Calibri"/>
        <family val="2"/>
        <scheme val="minor"/>
      </rPr>
      <t xml:space="preserve"> corrispondo sino al mese di febbraio 2021. Per i mesi successi al mese di febbraio 2021, gli importi indicati in corrispondenza della riga "Previsione mensile di spesa [€]" sono oggetto di una previsione del soggetto attuatore, la cui somma, unitamente con quanto rendincontato sino a febbraio 2021, dovrà corrispondere al costo totale preventivato dell'opera. Gli importi indicati in corrispondenza della riga "Spesa mensile effettivamente sostenuta [€]", successivi al mese di febbraio 2021, dovranno essere pari a zero euro.</t>
    </r>
  </si>
  <si>
    <t>Fasi della progettazione ed esecuzione dei lavori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</si>
</sst>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€&quot;\ #,##0.00;\-&quot;€&quot;\ #,##0.00"/>
    <numFmt numFmtId="44" formatCode="_-&quot;€&quot;\ * #,##0.00_-;\-&quot;€&quot;\ * #,##0.00_-;_-&quot;€&quot;\ * &quot;-&quot;??_-;_-@_-"/>
    <numFmt numFmtId="164" formatCode="&quot;€&quot;\ #,##0.00"/>
  </numFmts>
  <fonts count="2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vertAlign val="superscript"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Times New Roman"/>
      <family val="1"/>
    </font>
    <font>
      <vertAlign val="superscript"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/>
    <xf numFmtId="0" fontId="1" fillId="2" borderId="0" xfId="0" applyFont="1" applyFill="1"/>
    <xf numFmtId="0" fontId="3" fillId="2" borderId="1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wrapText="1"/>
    </xf>
    <xf numFmtId="0" fontId="3" fillId="2" borderId="1" xfId="0" applyFont="1" applyFill="1" applyBorder="1"/>
    <xf numFmtId="0" fontId="1" fillId="2" borderId="0" xfId="0" applyFont="1" applyFill="1" applyBorder="1"/>
    <xf numFmtId="0" fontId="6" fillId="2" borderId="0" xfId="0" applyFont="1" applyFill="1" applyBorder="1"/>
    <xf numFmtId="0" fontId="4" fillId="0" borderId="0" xfId="0" applyFont="1" applyFill="1" applyBorder="1" applyAlignment="1"/>
    <xf numFmtId="0" fontId="2" fillId="2" borderId="0" xfId="0" applyFont="1" applyFill="1" applyBorder="1" applyAlignment="1">
      <alignment horizontal="right"/>
    </xf>
    <xf numFmtId="44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justify" vertical="center" wrapText="1"/>
    </xf>
    <xf numFmtId="0" fontId="9" fillId="0" borderId="12" xfId="0" applyFont="1" applyBorder="1" applyAlignment="1">
      <alignment horizontal="justify" vertical="center" wrapText="1"/>
    </xf>
    <xf numFmtId="0" fontId="9" fillId="0" borderId="13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0" fontId="11" fillId="0" borderId="0" xfId="0" applyFont="1" applyAlignment="1">
      <alignment horizontal="justify" vertical="center"/>
    </xf>
    <xf numFmtId="0" fontId="5" fillId="0" borderId="1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7" fontId="3" fillId="0" borderId="2" xfId="0" applyNumberFormat="1" applyFont="1" applyFill="1" applyBorder="1" applyAlignment="1">
      <alignment horizontal="right" vertical="center"/>
    </xf>
    <xf numFmtId="7" fontId="2" fillId="3" borderId="7" xfId="0" applyNumberFormat="1" applyFont="1" applyFill="1" applyBorder="1" applyAlignment="1">
      <alignment horizontal="right" vertical="center"/>
    </xf>
    <xf numFmtId="7" fontId="2" fillId="3" borderId="2" xfId="0" applyNumberFormat="1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center" vertical="center" wrapText="1"/>
    </xf>
    <xf numFmtId="17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/>
    <xf numFmtId="0" fontId="2" fillId="4" borderId="4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3" fillId="0" borderId="4" xfId="0" applyFont="1" applyFill="1" applyBorder="1" applyAlignment="1"/>
    <xf numFmtId="0" fontId="17" fillId="2" borderId="0" xfId="0" applyFont="1" applyFill="1" applyBorder="1"/>
    <xf numFmtId="0" fontId="17" fillId="0" borderId="1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1" fillId="2" borderId="9" xfId="0" applyFont="1" applyFill="1" applyBorder="1"/>
    <xf numFmtId="0" fontId="0" fillId="0" borderId="0" xfId="0" applyFont="1" applyFill="1" applyAlignment="1">
      <alignment wrapText="1"/>
    </xf>
    <xf numFmtId="7" fontId="18" fillId="3" borderId="7" xfId="0" applyNumberFormat="1" applyFont="1" applyFill="1" applyBorder="1" applyAlignment="1">
      <alignment horizontal="right" vertical="center"/>
    </xf>
    <xf numFmtId="7" fontId="18" fillId="3" borderId="2" xfId="0" applyNumberFormat="1" applyFont="1" applyFill="1" applyBorder="1" applyAlignment="1">
      <alignment horizontal="right" vertical="center"/>
    </xf>
    <xf numFmtId="17" fontId="18" fillId="4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18" fillId="2" borderId="0" xfId="0" applyFont="1" applyFill="1"/>
    <xf numFmtId="7" fontId="18" fillId="0" borderId="2" xfId="0" applyNumberFormat="1" applyFont="1" applyFill="1" applyBorder="1" applyAlignment="1">
      <alignment horizontal="right" vertical="center"/>
    </xf>
    <xf numFmtId="0" fontId="17" fillId="0" borderId="1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0" fillId="0" borderId="0" xfId="0" applyFont="1" applyFill="1" applyAlignment="1">
      <alignment horizontal="justify"/>
    </xf>
    <xf numFmtId="0" fontId="0" fillId="0" borderId="0" xfId="0" applyFont="1" applyFill="1" applyAlignment="1">
      <alignment horizontal="left" wrapText="1"/>
    </xf>
    <xf numFmtId="0" fontId="0" fillId="0" borderId="0" xfId="0" applyFont="1" applyFill="1" applyAlignment="1">
      <alignment horizontal="justify" wrapText="1"/>
    </xf>
    <xf numFmtId="0" fontId="9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right"/>
    </xf>
    <xf numFmtId="164" fontId="2" fillId="0" borderId="5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left" vertical="top" wrapText="1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wrapText="1"/>
    </xf>
    <xf numFmtId="2" fontId="0" fillId="0" borderId="0" xfId="0" applyNumberFormat="1" applyFont="1" applyFill="1" applyAlignment="1">
      <alignment horizontal="justify" vertical="top" wrapText="1"/>
    </xf>
    <xf numFmtId="0" fontId="2" fillId="3" borderId="3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21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Q51"/>
  <sheetViews>
    <sheetView showGridLines="0" zoomScaleNormal="100" zoomScaleSheetLayoutView="130" workbookViewId="0">
      <selection activeCell="I24" sqref="I24"/>
    </sheetView>
  </sheetViews>
  <sheetFormatPr defaultRowHeight="15" x14ac:dyDescent="0.25"/>
  <cols>
    <col min="1" max="1" width="4.28515625" style="10" customWidth="1"/>
    <col min="2" max="2" width="59.140625" style="10" bestFit="1" customWidth="1"/>
    <col min="3" max="3" width="0.85546875" style="10" customWidth="1"/>
    <col min="4" max="4" width="43" style="10" bestFit="1" customWidth="1"/>
    <col min="5" max="5" width="16.5703125" style="10" customWidth="1"/>
    <col min="6" max="9" width="10.7109375" style="10" customWidth="1"/>
    <col min="10" max="15" width="10.7109375" style="4" customWidth="1"/>
    <col min="16" max="256" width="9.140625" style="4"/>
    <col min="257" max="257" width="5.7109375" style="4" customWidth="1"/>
    <col min="258" max="258" width="22.140625" style="4" bestFit="1" customWidth="1"/>
    <col min="259" max="259" width="9.140625" style="4" customWidth="1"/>
    <col min="260" max="264" width="15.28515625" style="4" customWidth="1"/>
    <col min="265" max="265" width="22.85546875" style="4" customWidth="1"/>
    <col min="266" max="512" width="9.140625" style="4"/>
    <col min="513" max="513" width="5.7109375" style="4" customWidth="1"/>
    <col min="514" max="514" width="22.140625" style="4" bestFit="1" customWidth="1"/>
    <col min="515" max="515" width="9.140625" style="4" customWidth="1"/>
    <col min="516" max="520" width="15.28515625" style="4" customWidth="1"/>
    <col min="521" max="521" width="22.85546875" style="4" customWidth="1"/>
    <col min="522" max="768" width="9.140625" style="4"/>
    <col min="769" max="769" width="5.7109375" style="4" customWidth="1"/>
    <col min="770" max="770" width="22.140625" style="4" bestFit="1" customWidth="1"/>
    <col min="771" max="771" width="9.140625" style="4" customWidth="1"/>
    <col min="772" max="776" width="15.28515625" style="4" customWidth="1"/>
    <col min="777" max="777" width="22.85546875" style="4" customWidth="1"/>
    <col min="778" max="1024" width="9.140625" style="4"/>
    <col min="1025" max="1025" width="5.7109375" style="4" customWidth="1"/>
    <col min="1026" max="1026" width="22.140625" style="4" bestFit="1" customWidth="1"/>
    <col min="1027" max="1027" width="9.140625" style="4" customWidth="1"/>
    <col min="1028" max="1032" width="15.28515625" style="4" customWidth="1"/>
    <col min="1033" max="1033" width="22.85546875" style="4" customWidth="1"/>
    <col min="1034" max="1280" width="9.140625" style="4"/>
    <col min="1281" max="1281" width="5.7109375" style="4" customWidth="1"/>
    <col min="1282" max="1282" width="22.140625" style="4" bestFit="1" customWidth="1"/>
    <col min="1283" max="1283" width="9.140625" style="4" customWidth="1"/>
    <col min="1284" max="1288" width="15.28515625" style="4" customWidth="1"/>
    <col min="1289" max="1289" width="22.85546875" style="4" customWidth="1"/>
    <col min="1290" max="1536" width="9.140625" style="4"/>
    <col min="1537" max="1537" width="5.7109375" style="4" customWidth="1"/>
    <col min="1538" max="1538" width="22.140625" style="4" bestFit="1" customWidth="1"/>
    <col min="1539" max="1539" width="9.140625" style="4" customWidth="1"/>
    <col min="1540" max="1544" width="15.28515625" style="4" customWidth="1"/>
    <col min="1545" max="1545" width="22.85546875" style="4" customWidth="1"/>
    <col min="1546" max="1792" width="9.140625" style="4"/>
    <col min="1793" max="1793" width="5.7109375" style="4" customWidth="1"/>
    <col min="1794" max="1794" width="22.140625" style="4" bestFit="1" customWidth="1"/>
    <col min="1795" max="1795" width="9.140625" style="4" customWidth="1"/>
    <col min="1796" max="1800" width="15.28515625" style="4" customWidth="1"/>
    <col min="1801" max="1801" width="22.85546875" style="4" customWidth="1"/>
    <col min="1802" max="2048" width="9.140625" style="4"/>
    <col min="2049" max="2049" width="5.7109375" style="4" customWidth="1"/>
    <col min="2050" max="2050" width="22.140625" style="4" bestFit="1" customWidth="1"/>
    <col min="2051" max="2051" width="9.140625" style="4" customWidth="1"/>
    <col min="2052" max="2056" width="15.28515625" style="4" customWidth="1"/>
    <col min="2057" max="2057" width="22.85546875" style="4" customWidth="1"/>
    <col min="2058" max="2304" width="9.140625" style="4"/>
    <col min="2305" max="2305" width="5.7109375" style="4" customWidth="1"/>
    <col min="2306" max="2306" width="22.140625" style="4" bestFit="1" customWidth="1"/>
    <col min="2307" max="2307" width="9.140625" style="4" customWidth="1"/>
    <col min="2308" max="2312" width="15.28515625" style="4" customWidth="1"/>
    <col min="2313" max="2313" width="22.85546875" style="4" customWidth="1"/>
    <col min="2314" max="2560" width="9.140625" style="4"/>
    <col min="2561" max="2561" width="5.7109375" style="4" customWidth="1"/>
    <col min="2562" max="2562" width="22.140625" style="4" bestFit="1" customWidth="1"/>
    <col min="2563" max="2563" width="9.140625" style="4" customWidth="1"/>
    <col min="2564" max="2568" width="15.28515625" style="4" customWidth="1"/>
    <col min="2569" max="2569" width="22.85546875" style="4" customWidth="1"/>
    <col min="2570" max="2816" width="9.140625" style="4"/>
    <col min="2817" max="2817" width="5.7109375" style="4" customWidth="1"/>
    <col min="2818" max="2818" width="22.140625" style="4" bestFit="1" customWidth="1"/>
    <col min="2819" max="2819" width="9.140625" style="4" customWidth="1"/>
    <col min="2820" max="2824" width="15.28515625" style="4" customWidth="1"/>
    <col min="2825" max="2825" width="22.85546875" style="4" customWidth="1"/>
    <col min="2826" max="3072" width="9.140625" style="4"/>
    <col min="3073" max="3073" width="5.7109375" style="4" customWidth="1"/>
    <col min="3074" max="3074" width="22.140625" style="4" bestFit="1" customWidth="1"/>
    <col min="3075" max="3075" width="9.140625" style="4" customWidth="1"/>
    <col min="3076" max="3080" width="15.28515625" style="4" customWidth="1"/>
    <col min="3081" max="3081" width="22.85546875" style="4" customWidth="1"/>
    <col min="3082" max="3328" width="9.140625" style="4"/>
    <col min="3329" max="3329" width="5.7109375" style="4" customWidth="1"/>
    <col min="3330" max="3330" width="22.140625" style="4" bestFit="1" customWidth="1"/>
    <col min="3331" max="3331" width="9.140625" style="4" customWidth="1"/>
    <col min="3332" max="3336" width="15.28515625" style="4" customWidth="1"/>
    <col min="3337" max="3337" width="22.85546875" style="4" customWidth="1"/>
    <col min="3338" max="3584" width="9.140625" style="4"/>
    <col min="3585" max="3585" width="5.7109375" style="4" customWidth="1"/>
    <col min="3586" max="3586" width="22.140625" style="4" bestFit="1" customWidth="1"/>
    <col min="3587" max="3587" width="9.140625" style="4" customWidth="1"/>
    <col min="3588" max="3592" width="15.28515625" style="4" customWidth="1"/>
    <col min="3593" max="3593" width="22.85546875" style="4" customWidth="1"/>
    <col min="3594" max="3840" width="9.140625" style="4"/>
    <col min="3841" max="3841" width="5.7109375" style="4" customWidth="1"/>
    <col min="3842" max="3842" width="22.140625" style="4" bestFit="1" customWidth="1"/>
    <col min="3843" max="3843" width="9.140625" style="4" customWidth="1"/>
    <col min="3844" max="3848" width="15.28515625" style="4" customWidth="1"/>
    <col min="3849" max="3849" width="22.85546875" style="4" customWidth="1"/>
    <col min="3850" max="4096" width="9.140625" style="4"/>
    <col min="4097" max="4097" width="5.7109375" style="4" customWidth="1"/>
    <col min="4098" max="4098" width="22.140625" style="4" bestFit="1" customWidth="1"/>
    <col min="4099" max="4099" width="9.140625" style="4" customWidth="1"/>
    <col min="4100" max="4104" width="15.28515625" style="4" customWidth="1"/>
    <col min="4105" max="4105" width="22.85546875" style="4" customWidth="1"/>
    <col min="4106" max="4352" width="9.140625" style="4"/>
    <col min="4353" max="4353" width="5.7109375" style="4" customWidth="1"/>
    <col min="4354" max="4354" width="22.140625" style="4" bestFit="1" customWidth="1"/>
    <col min="4355" max="4355" width="9.140625" style="4" customWidth="1"/>
    <col min="4356" max="4360" width="15.28515625" style="4" customWidth="1"/>
    <col min="4361" max="4361" width="22.85546875" style="4" customWidth="1"/>
    <col min="4362" max="4608" width="9.140625" style="4"/>
    <col min="4609" max="4609" width="5.7109375" style="4" customWidth="1"/>
    <col min="4610" max="4610" width="22.140625" style="4" bestFit="1" customWidth="1"/>
    <col min="4611" max="4611" width="9.140625" style="4" customWidth="1"/>
    <col min="4612" max="4616" width="15.28515625" style="4" customWidth="1"/>
    <col min="4617" max="4617" width="22.85546875" style="4" customWidth="1"/>
    <col min="4618" max="4864" width="9.140625" style="4"/>
    <col min="4865" max="4865" width="5.7109375" style="4" customWidth="1"/>
    <col min="4866" max="4866" width="22.140625" style="4" bestFit="1" customWidth="1"/>
    <col min="4867" max="4867" width="9.140625" style="4" customWidth="1"/>
    <col min="4868" max="4872" width="15.28515625" style="4" customWidth="1"/>
    <col min="4873" max="4873" width="22.85546875" style="4" customWidth="1"/>
    <col min="4874" max="5120" width="9.140625" style="4"/>
    <col min="5121" max="5121" width="5.7109375" style="4" customWidth="1"/>
    <col min="5122" max="5122" width="22.140625" style="4" bestFit="1" customWidth="1"/>
    <col min="5123" max="5123" width="9.140625" style="4" customWidth="1"/>
    <col min="5124" max="5128" width="15.28515625" style="4" customWidth="1"/>
    <col min="5129" max="5129" width="22.85546875" style="4" customWidth="1"/>
    <col min="5130" max="5376" width="9.140625" style="4"/>
    <col min="5377" max="5377" width="5.7109375" style="4" customWidth="1"/>
    <col min="5378" max="5378" width="22.140625" style="4" bestFit="1" customWidth="1"/>
    <col min="5379" max="5379" width="9.140625" style="4" customWidth="1"/>
    <col min="5380" max="5384" width="15.28515625" style="4" customWidth="1"/>
    <col min="5385" max="5385" width="22.85546875" style="4" customWidth="1"/>
    <col min="5386" max="5632" width="9.140625" style="4"/>
    <col min="5633" max="5633" width="5.7109375" style="4" customWidth="1"/>
    <col min="5634" max="5634" width="22.140625" style="4" bestFit="1" customWidth="1"/>
    <col min="5635" max="5635" width="9.140625" style="4" customWidth="1"/>
    <col min="5636" max="5640" width="15.28515625" style="4" customWidth="1"/>
    <col min="5641" max="5641" width="22.85546875" style="4" customWidth="1"/>
    <col min="5642" max="5888" width="9.140625" style="4"/>
    <col min="5889" max="5889" width="5.7109375" style="4" customWidth="1"/>
    <col min="5890" max="5890" width="22.140625" style="4" bestFit="1" customWidth="1"/>
    <col min="5891" max="5891" width="9.140625" style="4" customWidth="1"/>
    <col min="5892" max="5896" width="15.28515625" style="4" customWidth="1"/>
    <col min="5897" max="5897" width="22.85546875" style="4" customWidth="1"/>
    <col min="5898" max="6144" width="9.140625" style="4"/>
    <col min="6145" max="6145" width="5.7109375" style="4" customWidth="1"/>
    <col min="6146" max="6146" width="22.140625" style="4" bestFit="1" customWidth="1"/>
    <col min="6147" max="6147" width="9.140625" style="4" customWidth="1"/>
    <col min="6148" max="6152" width="15.28515625" style="4" customWidth="1"/>
    <col min="6153" max="6153" width="22.85546875" style="4" customWidth="1"/>
    <col min="6154" max="6400" width="9.140625" style="4"/>
    <col min="6401" max="6401" width="5.7109375" style="4" customWidth="1"/>
    <col min="6402" max="6402" width="22.140625" style="4" bestFit="1" customWidth="1"/>
    <col min="6403" max="6403" width="9.140625" style="4" customWidth="1"/>
    <col min="6404" max="6408" width="15.28515625" style="4" customWidth="1"/>
    <col min="6409" max="6409" width="22.85546875" style="4" customWidth="1"/>
    <col min="6410" max="6656" width="9.140625" style="4"/>
    <col min="6657" max="6657" width="5.7109375" style="4" customWidth="1"/>
    <col min="6658" max="6658" width="22.140625" style="4" bestFit="1" customWidth="1"/>
    <col min="6659" max="6659" width="9.140625" style="4" customWidth="1"/>
    <col min="6660" max="6664" width="15.28515625" style="4" customWidth="1"/>
    <col min="6665" max="6665" width="22.85546875" style="4" customWidth="1"/>
    <col min="6666" max="6912" width="9.140625" style="4"/>
    <col min="6913" max="6913" width="5.7109375" style="4" customWidth="1"/>
    <col min="6914" max="6914" width="22.140625" style="4" bestFit="1" customWidth="1"/>
    <col min="6915" max="6915" width="9.140625" style="4" customWidth="1"/>
    <col min="6916" max="6920" width="15.28515625" style="4" customWidth="1"/>
    <col min="6921" max="6921" width="22.85546875" style="4" customWidth="1"/>
    <col min="6922" max="7168" width="9.140625" style="4"/>
    <col min="7169" max="7169" width="5.7109375" style="4" customWidth="1"/>
    <col min="7170" max="7170" width="22.140625" style="4" bestFit="1" customWidth="1"/>
    <col min="7171" max="7171" width="9.140625" style="4" customWidth="1"/>
    <col min="7172" max="7176" width="15.28515625" style="4" customWidth="1"/>
    <col min="7177" max="7177" width="22.85546875" style="4" customWidth="1"/>
    <col min="7178" max="7424" width="9.140625" style="4"/>
    <col min="7425" max="7425" width="5.7109375" style="4" customWidth="1"/>
    <col min="7426" max="7426" width="22.140625" style="4" bestFit="1" customWidth="1"/>
    <col min="7427" max="7427" width="9.140625" style="4" customWidth="1"/>
    <col min="7428" max="7432" width="15.28515625" style="4" customWidth="1"/>
    <col min="7433" max="7433" width="22.85546875" style="4" customWidth="1"/>
    <col min="7434" max="7680" width="9.140625" style="4"/>
    <col min="7681" max="7681" width="5.7109375" style="4" customWidth="1"/>
    <col min="7682" max="7682" width="22.140625" style="4" bestFit="1" customWidth="1"/>
    <col min="7683" max="7683" width="9.140625" style="4" customWidth="1"/>
    <col min="7684" max="7688" width="15.28515625" style="4" customWidth="1"/>
    <col min="7689" max="7689" width="22.85546875" style="4" customWidth="1"/>
    <col min="7690" max="7936" width="9.140625" style="4"/>
    <col min="7937" max="7937" width="5.7109375" style="4" customWidth="1"/>
    <col min="7938" max="7938" width="22.140625" style="4" bestFit="1" customWidth="1"/>
    <col min="7939" max="7939" width="9.140625" style="4" customWidth="1"/>
    <col min="7940" max="7944" width="15.28515625" style="4" customWidth="1"/>
    <col min="7945" max="7945" width="22.85546875" style="4" customWidth="1"/>
    <col min="7946" max="8192" width="9.140625" style="4"/>
    <col min="8193" max="8193" width="5.7109375" style="4" customWidth="1"/>
    <col min="8194" max="8194" width="22.140625" style="4" bestFit="1" customWidth="1"/>
    <col min="8195" max="8195" width="9.140625" style="4" customWidth="1"/>
    <col min="8196" max="8200" width="15.28515625" style="4" customWidth="1"/>
    <col min="8201" max="8201" width="22.85546875" style="4" customWidth="1"/>
    <col min="8202" max="8448" width="9.140625" style="4"/>
    <col min="8449" max="8449" width="5.7109375" style="4" customWidth="1"/>
    <col min="8450" max="8450" width="22.140625" style="4" bestFit="1" customWidth="1"/>
    <col min="8451" max="8451" width="9.140625" style="4" customWidth="1"/>
    <col min="8452" max="8456" width="15.28515625" style="4" customWidth="1"/>
    <col min="8457" max="8457" width="22.85546875" style="4" customWidth="1"/>
    <col min="8458" max="8704" width="9.140625" style="4"/>
    <col min="8705" max="8705" width="5.7109375" style="4" customWidth="1"/>
    <col min="8706" max="8706" width="22.140625" style="4" bestFit="1" customWidth="1"/>
    <col min="8707" max="8707" width="9.140625" style="4" customWidth="1"/>
    <col min="8708" max="8712" width="15.28515625" style="4" customWidth="1"/>
    <col min="8713" max="8713" width="22.85546875" style="4" customWidth="1"/>
    <col min="8714" max="8960" width="9.140625" style="4"/>
    <col min="8961" max="8961" width="5.7109375" style="4" customWidth="1"/>
    <col min="8962" max="8962" width="22.140625" style="4" bestFit="1" customWidth="1"/>
    <col min="8963" max="8963" width="9.140625" style="4" customWidth="1"/>
    <col min="8964" max="8968" width="15.28515625" style="4" customWidth="1"/>
    <col min="8969" max="8969" width="22.85546875" style="4" customWidth="1"/>
    <col min="8970" max="9216" width="9.140625" style="4"/>
    <col min="9217" max="9217" width="5.7109375" style="4" customWidth="1"/>
    <col min="9218" max="9218" width="22.140625" style="4" bestFit="1" customWidth="1"/>
    <col min="9219" max="9219" width="9.140625" style="4" customWidth="1"/>
    <col min="9220" max="9224" width="15.28515625" style="4" customWidth="1"/>
    <col min="9225" max="9225" width="22.85546875" style="4" customWidth="1"/>
    <col min="9226" max="9472" width="9.140625" style="4"/>
    <col min="9473" max="9473" width="5.7109375" style="4" customWidth="1"/>
    <col min="9474" max="9474" width="22.140625" style="4" bestFit="1" customWidth="1"/>
    <col min="9475" max="9475" width="9.140625" style="4" customWidth="1"/>
    <col min="9476" max="9480" width="15.28515625" style="4" customWidth="1"/>
    <col min="9481" max="9481" width="22.85546875" style="4" customWidth="1"/>
    <col min="9482" max="9728" width="9.140625" style="4"/>
    <col min="9729" max="9729" width="5.7109375" style="4" customWidth="1"/>
    <col min="9730" max="9730" width="22.140625" style="4" bestFit="1" customWidth="1"/>
    <col min="9731" max="9731" width="9.140625" style="4" customWidth="1"/>
    <col min="9732" max="9736" width="15.28515625" style="4" customWidth="1"/>
    <col min="9737" max="9737" width="22.85546875" style="4" customWidth="1"/>
    <col min="9738" max="9984" width="9.140625" style="4"/>
    <col min="9985" max="9985" width="5.7109375" style="4" customWidth="1"/>
    <col min="9986" max="9986" width="22.140625" style="4" bestFit="1" customWidth="1"/>
    <col min="9987" max="9987" width="9.140625" style="4" customWidth="1"/>
    <col min="9988" max="9992" width="15.28515625" style="4" customWidth="1"/>
    <col min="9993" max="9993" width="22.85546875" style="4" customWidth="1"/>
    <col min="9994" max="10240" width="9.140625" style="4"/>
    <col min="10241" max="10241" width="5.7109375" style="4" customWidth="1"/>
    <col min="10242" max="10242" width="22.140625" style="4" bestFit="1" customWidth="1"/>
    <col min="10243" max="10243" width="9.140625" style="4" customWidth="1"/>
    <col min="10244" max="10248" width="15.28515625" style="4" customWidth="1"/>
    <col min="10249" max="10249" width="22.85546875" style="4" customWidth="1"/>
    <col min="10250" max="10496" width="9.140625" style="4"/>
    <col min="10497" max="10497" width="5.7109375" style="4" customWidth="1"/>
    <col min="10498" max="10498" width="22.140625" style="4" bestFit="1" customWidth="1"/>
    <col min="10499" max="10499" width="9.140625" style="4" customWidth="1"/>
    <col min="10500" max="10504" width="15.28515625" style="4" customWidth="1"/>
    <col min="10505" max="10505" width="22.85546875" style="4" customWidth="1"/>
    <col min="10506" max="10752" width="9.140625" style="4"/>
    <col min="10753" max="10753" width="5.7109375" style="4" customWidth="1"/>
    <col min="10754" max="10754" width="22.140625" style="4" bestFit="1" customWidth="1"/>
    <col min="10755" max="10755" width="9.140625" style="4" customWidth="1"/>
    <col min="10756" max="10760" width="15.28515625" style="4" customWidth="1"/>
    <col min="10761" max="10761" width="22.85546875" style="4" customWidth="1"/>
    <col min="10762" max="11008" width="9.140625" style="4"/>
    <col min="11009" max="11009" width="5.7109375" style="4" customWidth="1"/>
    <col min="11010" max="11010" width="22.140625" style="4" bestFit="1" customWidth="1"/>
    <col min="11011" max="11011" width="9.140625" style="4" customWidth="1"/>
    <col min="11012" max="11016" width="15.28515625" style="4" customWidth="1"/>
    <col min="11017" max="11017" width="22.85546875" style="4" customWidth="1"/>
    <col min="11018" max="11264" width="9.140625" style="4"/>
    <col min="11265" max="11265" width="5.7109375" style="4" customWidth="1"/>
    <col min="11266" max="11266" width="22.140625" style="4" bestFit="1" customWidth="1"/>
    <col min="11267" max="11267" width="9.140625" style="4" customWidth="1"/>
    <col min="11268" max="11272" width="15.28515625" style="4" customWidth="1"/>
    <col min="11273" max="11273" width="22.85546875" style="4" customWidth="1"/>
    <col min="11274" max="11520" width="9.140625" style="4"/>
    <col min="11521" max="11521" width="5.7109375" style="4" customWidth="1"/>
    <col min="11522" max="11522" width="22.140625" style="4" bestFit="1" customWidth="1"/>
    <col min="11523" max="11523" width="9.140625" style="4" customWidth="1"/>
    <col min="11524" max="11528" width="15.28515625" style="4" customWidth="1"/>
    <col min="11529" max="11529" width="22.85546875" style="4" customWidth="1"/>
    <col min="11530" max="11776" width="9.140625" style="4"/>
    <col min="11777" max="11777" width="5.7109375" style="4" customWidth="1"/>
    <col min="11778" max="11778" width="22.140625" style="4" bestFit="1" customWidth="1"/>
    <col min="11779" max="11779" width="9.140625" style="4" customWidth="1"/>
    <col min="11780" max="11784" width="15.28515625" style="4" customWidth="1"/>
    <col min="11785" max="11785" width="22.85546875" style="4" customWidth="1"/>
    <col min="11786" max="12032" width="9.140625" style="4"/>
    <col min="12033" max="12033" width="5.7109375" style="4" customWidth="1"/>
    <col min="12034" max="12034" width="22.140625" style="4" bestFit="1" customWidth="1"/>
    <col min="12035" max="12035" width="9.140625" style="4" customWidth="1"/>
    <col min="12036" max="12040" width="15.28515625" style="4" customWidth="1"/>
    <col min="12041" max="12041" width="22.85546875" style="4" customWidth="1"/>
    <col min="12042" max="12288" width="9.140625" style="4"/>
    <col min="12289" max="12289" width="5.7109375" style="4" customWidth="1"/>
    <col min="12290" max="12290" width="22.140625" style="4" bestFit="1" customWidth="1"/>
    <col min="12291" max="12291" width="9.140625" style="4" customWidth="1"/>
    <col min="12292" max="12296" width="15.28515625" style="4" customWidth="1"/>
    <col min="12297" max="12297" width="22.85546875" style="4" customWidth="1"/>
    <col min="12298" max="12544" width="9.140625" style="4"/>
    <col min="12545" max="12545" width="5.7109375" style="4" customWidth="1"/>
    <col min="12546" max="12546" width="22.140625" style="4" bestFit="1" customWidth="1"/>
    <col min="12547" max="12547" width="9.140625" style="4" customWidth="1"/>
    <col min="12548" max="12552" width="15.28515625" style="4" customWidth="1"/>
    <col min="12553" max="12553" width="22.85546875" style="4" customWidth="1"/>
    <col min="12554" max="12800" width="9.140625" style="4"/>
    <col min="12801" max="12801" width="5.7109375" style="4" customWidth="1"/>
    <col min="12802" max="12802" width="22.140625" style="4" bestFit="1" customWidth="1"/>
    <col min="12803" max="12803" width="9.140625" style="4" customWidth="1"/>
    <col min="12804" max="12808" width="15.28515625" style="4" customWidth="1"/>
    <col min="12809" max="12809" width="22.85546875" style="4" customWidth="1"/>
    <col min="12810" max="13056" width="9.140625" style="4"/>
    <col min="13057" max="13057" width="5.7109375" style="4" customWidth="1"/>
    <col min="13058" max="13058" width="22.140625" style="4" bestFit="1" customWidth="1"/>
    <col min="13059" max="13059" width="9.140625" style="4" customWidth="1"/>
    <col min="13060" max="13064" width="15.28515625" style="4" customWidth="1"/>
    <col min="13065" max="13065" width="22.85546875" style="4" customWidth="1"/>
    <col min="13066" max="13312" width="9.140625" style="4"/>
    <col min="13313" max="13313" width="5.7109375" style="4" customWidth="1"/>
    <col min="13314" max="13314" width="22.140625" style="4" bestFit="1" customWidth="1"/>
    <col min="13315" max="13315" width="9.140625" style="4" customWidth="1"/>
    <col min="13316" max="13320" width="15.28515625" style="4" customWidth="1"/>
    <col min="13321" max="13321" width="22.85546875" style="4" customWidth="1"/>
    <col min="13322" max="13568" width="9.140625" style="4"/>
    <col min="13569" max="13569" width="5.7109375" style="4" customWidth="1"/>
    <col min="13570" max="13570" width="22.140625" style="4" bestFit="1" customWidth="1"/>
    <col min="13571" max="13571" width="9.140625" style="4" customWidth="1"/>
    <col min="13572" max="13576" width="15.28515625" style="4" customWidth="1"/>
    <col min="13577" max="13577" width="22.85546875" style="4" customWidth="1"/>
    <col min="13578" max="13824" width="9.140625" style="4"/>
    <col min="13825" max="13825" width="5.7109375" style="4" customWidth="1"/>
    <col min="13826" max="13826" width="22.140625" style="4" bestFit="1" customWidth="1"/>
    <col min="13827" max="13827" width="9.140625" style="4" customWidth="1"/>
    <col min="13828" max="13832" width="15.28515625" style="4" customWidth="1"/>
    <col min="13833" max="13833" width="22.85546875" style="4" customWidth="1"/>
    <col min="13834" max="14080" width="9.140625" style="4"/>
    <col min="14081" max="14081" width="5.7109375" style="4" customWidth="1"/>
    <col min="14082" max="14082" width="22.140625" style="4" bestFit="1" customWidth="1"/>
    <col min="14083" max="14083" width="9.140625" style="4" customWidth="1"/>
    <col min="14084" max="14088" width="15.28515625" style="4" customWidth="1"/>
    <col min="14089" max="14089" width="22.85546875" style="4" customWidth="1"/>
    <col min="14090" max="14336" width="9.140625" style="4"/>
    <col min="14337" max="14337" width="5.7109375" style="4" customWidth="1"/>
    <col min="14338" max="14338" width="22.140625" style="4" bestFit="1" customWidth="1"/>
    <col min="14339" max="14339" width="9.140625" style="4" customWidth="1"/>
    <col min="14340" max="14344" width="15.28515625" style="4" customWidth="1"/>
    <col min="14345" max="14345" width="22.85546875" style="4" customWidth="1"/>
    <col min="14346" max="14592" width="9.140625" style="4"/>
    <col min="14593" max="14593" width="5.7109375" style="4" customWidth="1"/>
    <col min="14594" max="14594" width="22.140625" style="4" bestFit="1" customWidth="1"/>
    <col min="14595" max="14595" width="9.140625" style="4" customWidth="1"/>
    <col min="14596" max="14600" width="15.28515625" style="4" customWidth="1"/>
    <col min="14601" max="14601" width="22.85546875" style="4" customWidth="1"/>
    <col min="14602" max="14848" width="9.140625" style="4"/>
    <col min="14849" max="14849" width="5.7109375" style="4" customWidth="1"/>
    <col min="14850" max="14850" width="22.140625" style="4" bestFit="1" customWidth="1"/>
    <col min="14851" max="14851" width="9.140625" style="4" customWidth="1"/>
    <col min="14852" max="14856" width="15.28515625" style="4" customWidth="1"/>
    <col min="14857" max="14857" width="22.85546875" style="4" customWidth="1"/>
    <col min="14858" max="15104" width="9.140625" style="4"/>
    <col min="15105" max="15105" width="5.7109375" style="4" customWidth="1"/>
    <col min="15106" max="15106" width="22.140625" style="4" bestFit="1" customWidth="1"/>
    <col min="15107" max="15107" width="9.140625" style="4" customWidth="1"/>
    <col min="15108" max="15112" width="15.28515625" style="4" customWidth="1"/>
    <col min="15113" max="15113" width="22.85546875" style="4" customWidth="1"/>
    <col min="15114" max="15360" width="9.140625" style="4"/>
    <col min="15361" max="15361" width="5.7109375" style="4" customWidth="1"/>
    <col min="15362" max="15362" width="22.140625" style="4" bestFit="1" customWidth="1"/>
    <col min="15363" max="15363" width="9.140625" style="4" customWidth="1"/>
    <col min="15364" max="15368" width="15.28515625" style="4" customWidth="1"/>
    <col min="15369" max="15369" width="22.85546875" style="4" customWidth="1"/>
    <col min="15370" max="15616" width="9.140625" style="4"/>
    <col min="15617" max="15617" width="5.7109375" style="4" customWidth="1"/>
    <col min="15618" max="15618" width="22.140625" style="4" bestFit="1" customWidth="1"/>
    <col min="15619" max="15619" width="9.140625" style="4" customWidth="1"/>
    <col min="15620" max="15624" width="15.28515625" style="4" customWidth="1"/>
    <col min="15625" max="15625" width="22.85546875" style="4" customWidth="1"/>
    <col min="15626" max="15872" width="9.140625" style="4"/>
    <col min="15873" max="15873" width="5.7109375" style="4" customWidth="1"/>
    <col min="15874" max="15874" width="22.140625" style="4" bestFit="1" customWidth="1"/>
    <col min="15875" max="15875" width="9.140625" style="4" customWidth="1"/>
    <col min="15876" max="15880" width="15.28515625" style="4" customWidth="1"/>
    <col min="15881" max="15881" width="22.85546875" style="4" customWidth="1"/>
    <col min="15882" max="16128" width="9.140625" style="4"/>
    <col min="16129" max="16129" width="5.7109375" style="4" customWidth="1"/>
    <col min="16130" max="16130" width="22.140625" style="4" bestFit="1" customWidth="1"/>
    <col min="16131" max="16131" width="9.140625" style="4" customWidth="1"/>
    <col min="16132" max="16136" width="15.28515625" style="4" customWidth="1"/>
    <col min="16137" max="16137" width="22.85546875" style="4" customWidth="1"/>
    <col min="16138" max="16384" width="9.140625" style="4"/>
  </cols>
  <sheetData>
    <row r="2" spans="2:43" s="7" customFormat="1" x14ac:dyDescent="0.25">
      <c r="B2" s="53" t="s">
        <v>56</v>
      </c>
      <c r="C2" s="53"/>
      <c r="D2" s="53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</row>
    <row r="3" spans="2:43" s="8" customFormat="1" ht="30" customHeight="1" x14ac:dyDescent="0.25">
      <c r="B3" s="54" t="s">
        <v>1</v>
      </c>
      <c r="C3" s="54"/>
      <c r="D3" s="54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</row>
    <row r="4" spans="2:43" s="8" customFormat="1" ht="15.75" thickBot="1" x14ac:dyDescent="0.3">
      <c r="B4" s="20" t="s">
        <v>5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</row>
    <row r="5" spans="2:43" s="8" customFormat="1" ht="15.75" thickBot="1" x14ac:dyDescent="0.3">
      <c r="B5" s="21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</row>
    <row r="6" spans="2:43" s="8" customFormat="1" ht="15.75" thickBot="1" x14ac:dyDescent="0.3">
      <c r="B6" s="20" t="s">
        <v>6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</row>
    <row r="7" spans="2:43" s="8" customFormat="1" ht="15.75" thickBot="1" x14ac:dyDescent="0.3">
      <c r="B7" s="21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</row>
    <row r="8" spans="2:43" s="8" customFormat="1" ht="15.75" thickBot="1" x14ac:dyDescent="0.3">
      <c r="B8" s="20" t="s">
        <v>7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</row>
    <row r="9" spans="2:43" s="8" customFormat="1" ht="15.75" thickBot="1" x14ac:dyDescent="0.3">
      <c r="B9" s="21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</row>
    <row r="10" spans="2:43" s="8" customFormat="1" ht="15.75" thickBot="1" x14ac:dyDescent="0.3">
      <c r="B10" s="20" t="s">
        <v>8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</row>
    <row r="11" spans="2:43" s="8" customFormat="1" ht="15.75" thickBot="1" x14ac:dyDescent="0.3">
      <c r="B11" s="21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</row>
    <row r="12" spans="2:43" s="8" customFormat="1" ht="15.75" thickBot="1" x14ac:dyDescent="0.3">
      <c r="B12" s="20" t="s">
        <v>9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</row>
    <row r="13" spans="2:43" s="8" customFormat="1" ht="15.75" thickBot="1" x14ac:dyDescent="0.3">
      <c r="B13" s="21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</row>
    <row r="14" spans="2:43" s="8" customFormat="1" ht="15.75" thickBot="1" x14ac:dyDescent="0.3">
      <c r="B14" s="20" t="s">
        <v>10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</row>
    <row r="15" spans="2:43" s="8" customFormat="1" ht="15.75" thickBot="1" x14ac:dyDescent="0.3">
      <c r="B15" s="21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</row>
    <row r="16" spans="2:43" s="8" customFormat="1" ht="15.75" thickBot="1" x14ac:dyDescent="0.3">
      <c r="B16" s="20" t="s">
        <v>11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</row>
    <row r="17" spans="2:43" s="8" customFormat="1" ht="15.75" thickBot="1" x14ac:dyDescent="0.3">
      <c r="B17" s="21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</row>
    <row r="18" spans="2:43" s="8" customFormat="1" ht="15.75" thickBot="1" x14ac:dyDescent="0.3">
      <c r="B18" s="20" t="s">
        <v>7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</row>
    <row r="19" spans="2:43" s="8" customFormat="1" ht="15.75" thickBot="1" x14ac:dyDescent="0.3">
      <c r="B19" s="21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</row>
    <row r="20" spans="2:43" s="8" customFormat="1" ht="15.75" thickBot="1" x14ac:dyDescent="0.3">
      <c r="B20" s="20" t="s">
        <v>12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</row>
    <row r="21" spans="2:43" s="8" customFormat="1" ht="15.75" thickBot="1" x14ac:dyDescent="0.3">
      <c r="B21" s="21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</row>
    <row r="22" spans="2:43" s="8" customFormat="1" ht="15.75" thickBot="1" x14ac:dyDescent="0.3">
      <c r="B22" s="59" t="s">
        <v>17</v>
      </c>
      <c r="C22" s="59"/>
      <c r="D22" s="59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</row>
    <row r="23" spans="2:43" s="8" customFormat="1" ht="15.75" thickBot="1" x14ac:dyDescent="0.3">
      <c r="B23" s="22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</row>
    <row r="24" spans="2:43" s="8" customFormat="1" ht="15.75" thickBot="1" x14ac:dyDescent="0.3">
      <c r="B24" s="20" t="s">
        <v>13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</row>
    <row r="25" spans="2:43" s="8" customFormat="1" ht="15.75" thickBot="1" x14ac:dyDescent="0.3">
      <c r="B25" s="21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</row>
    <row r="26" spans="2:43" s="8" customFormat="1" ht="15.75" thickBot="1" x14ac:dyDescent="0.3">
      <c r="B26" s="20" t="s">
        <v>10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</row>
    <row r="27" spans="2:43" s="8" customFormat="1" ht="15.75" thickBot="1" x14ac:dyDescent="0.3">
      <c r="B27" s="21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</row>
    <row r="28" spans="2:43" s="8" customFormat="1" ht="15.75" thickBot="1" x14ac:dyDescent="0.3">
      <c r="B28" s="20" t="s">
        <v>14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</row>
    <row r="29" spans="2:43" s="8" customFormat="1" ht="15.75" thickBot="1" x14ac:dyDescent="0.3">
      <c r="B29" s="21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</row>
    <row r="30" spans="2:43" s="8" customFormat="1" ht="15.75" thickBot="1" x14ac:dyDescent="0.3">
      <c r="B30" s="20" t="s">
        <v>7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</row>
    <row r="31" spans="2:43" s="8" customFormat="1" ht="15.75" thickBot="1" x14ac:dyDescent="0.3">
      <c r="B31" s="21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</row>
    <row r="32" spans="2:43" s="8" customFormat="1" ht="15.75" thickBot="1" x14ac:dyDescent="0.3">
      <c r="B32" s="20" t="s">
        <v>12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</row>
    <row r="33" spans="2:43" s="8" customFormat="1" ht="15.75" thickBot="1" x14ac:dyDescent="0.3">
      <c r="B33" s="21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</row>
    <row r="34" spans="2:43" s="8" customFormat="1" x14ac:dyDescent="0.25">
      <c r="B34" s="23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</row>
    <row r="35" spans="2:43" s="8" customFormat="1" ht="15.75" customHeight="1" x14ac:dyDescent="0.25">
      <c r="B35" s="60" t="s">
        <v>15</v>
      </c>
      <c r="C35" s="60"/>
      <c r="D35" s="60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</row>
    <row r="36" spans="2:43" s="8" customFormat="1" ht="15.75" customHeight="1" x14ac:dyDescent="0.25">
      <c r="B36" s="60"/>
      <c r="C36" s="60"/>
      <c r="D36" s="60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</row>
    <row r="37" spans="2:43" s="8" customFormat="1" ht="15.75" customHeight="1" x14ac:dyDescent="0.25">
      <c r="B37" s="60"/>
      <c r="C37" s="60"/>
      <c r="D37" s="60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</row>
    <row r="38" spans="2:43" s="8" customFormat="1" x14ac:dyDescent="0.25">
      <c r="B38" s="61" t="s">
        <v>16</v>
      </c>
      <c r="C38" s="61"/>
      <c r="D38" s="61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</row>
    <row r="39" spans="2:43" s="8" customFormat="1" ht="15.75" thickBot="1" x14ac:dyDescent="0.3">
      <c r="B39" s="55" t="s">
        <v>18</v>
      </c>
      <c r="C39" s="55"/>
      <c r="D39" s="55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</row>
    <row r="40" spans="2:43" s="8" customFormat="1" ht="15.75" thickBot="1" x14ac:dyDescent="0.3">
      <c r="B40" s="22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</row>
    <row r="41" spans="2:43" s="8" customFormat="1" ht="15.75" thickBot="1" x14ac:dyDescent="0.3">
      <c r="B41" s="55" t="s">
        <v>62</v>
      </c>
      <c r="C41" s="55"/>
      <c r="D41" s="55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</row>
    <row r="42" spans="2:43" s="8" customFormat="1" ht="15.75" thickBot="1" x14ac:dyDescent="0.3">
      <c r="B42" s="22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</row>
    <row r="43" spans="2:43" s="8" customFormat="1" ht="16.5" x14ac:dyDescent="0.25">
      <c r="B43" s="24" t="s">
        <v>22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</row>
    <row r="44" spans="2:43" s="8" customFormat="1" x14ac:dyDescent="0.25">
      <c r="B44" s="24"/>
      <c r="C44" s="17"/>
      <c r="D44" s="19" t="s">
        <v>57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</row>
    <row r="45" spans="2:43" s="8" customFormat="1" x14ac:dyDescent="0.25"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</row>
    <row r="46" spans="2:43" s="8" customFormat="1" ht="30" customHeight="1" x14ac:dyDescent="0.25">
      <c r="B46" s="58" t="s">
        <v>19</v>
      </c>
      <c r="C46" s="58"/>
      <c r="D46" s="58"/>
      <c r="E46" s="58"/>
      <c r="F46" s="58"/>
      <c r="G46" s="58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</row>
    <row r="47" spans="2:43" s="8" customFormat="1" x14ac:dyDescent="0.25">
      <c r="B47" s="56" t="s">
        <v>20</v>
      </c>
      <c r="C47" s="56"/>
      <c r="D47" s="56"/>
      <c r="E47" s="56"/>
      <c r="F47" s="56"/>
      <c r="G47" s="56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</row>
    <row r="48" spans="2:43" s="8" customFormat="1" x14ac:dyDescent="0.25">
      <c r="B48" s="56" t="s">
        <v>21</v>
      </c>
      <c r="C48" s="56"/>
      <c r="D48" s="56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</row>
    <row r="49" spans="2:43" s="8" customFormat="1" ht="74.25" customHeight="1" x14ac:dyDescent="0.25">
      <c r="B49" s="57" t="s">
        <v>36</v>
      </c>
      <c r="C49" s="57"/>
      <c r="D49" s="57"/>
      <c r="E49" s="57"/>
      <c r="F49" s="57"/>
      <c r="G49" s="5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</row>
    <row r="50" spans="2:43" x14ac:dyDescent="0.25"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</row>
    <row r="51" spans="2:43" s="8" customFormat="1" ht="36.75" customHeight="1" x14ac:dyDescent="0.25">
      <c r="B51" s="52" t="s">
        <v>65</v>
      </c>
      <c r="C51" s="52"/>
      <c r="D51" s="52"/>
      <c r="E51" s="52"/>
      <c r="F51" s="52"/>
      <c r="G51" s="5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</row>
  </sheetData>
  <mergeCells count="12">
    <mergeCell ref="B51:G51"/>
    <mergeCell ref="B2:D2"/>
    <mergeCell ref="B3:D3"/>
    <mergeCell ref="B39:D39"/>
    <mergeCell ref="B48:D48"/>
    <mergeCell ref="B49:G49"/>
    <mergeCell ref="B47:G47"/>
    <mergeCell ref="B46:G46"/>
    <mergeCell ref="B22:D22"/>
    <mergeCell ref="B35:D37"/>
    <mergeCell ref="B38:D38"/>
    <mergeCell ref="B41:D41"/>
  </mergeCells>
  <pageMargins left="0.19685039370078741" right="0.11811023622047245" top="0.19685039370078741" bottom="0.19685039370078741" header="0.11811023622047245" footer="0.11811023622047245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D33"/>
  <sheetViews>
    <sheetView showGridLines="0" tabSelected="1" zoomScaleNormal="100" zoomScaleSheetLayoutView="130" workbookViewId="0">
      <selection activeCell="D36" sqref="D36"/>
    </sheetView>
  </sheetViews>
  <sheetFormatPr defaultRowHeight="15" x14ac:dyDescent="0.25"/>
  <cols>
    <col min="1" max="2" width="10.7109375" style="10" customWidth="1"/>
    <col min="3" max="3" width="36.85546875" style="10" customWidth="1"/>
    <col min="4" max="4" width="17.7109375" style="10" customWidth="1"/>
    <col min="5" max="5" width="19.140625" style="10" customWidth="1"/>
    <col min="6" max="9" width="11.5703125" style="10" bestFit="1" customWidth="1"/>
    <col min="10" max="36" width="11.5703125" style="4" bestFit="1" customWidth="1"/>
    <col min="37" max="56" width="13.28515625" style="4" bestFit="1" customWidth="1"/>
    <col min="57" max="256" width="9.140625" style="4"/>
    <col min="257" max="257" width="5.7109375" style="4" customWidth="1"/>
    <col min="258" max="258" width="22.140625" style="4" bestFit="1" customWidth="1"/>
    <col min="259" max="259" width="9.140625" style="4" customWidth="1"/>
    <col min="260" max="264" width="15.28515625" style="4" customWidth="1"/>
    <col min="265" max="265" width="22.85546875" style="4" customWidth="1"/>
    <col min="266" max="512" width="9.140625" style="4"/>
    <col min="513" max="513" width="5.7109375" style="4" customWidth="1"/>
    <col min="514" max="514" width="22.140625" style="4" bestFit="1" customWidth="1"/>
    <col min="515" max="515" width="9.140625" style="4" customWidth="1"/>
    <col min="516" max="520" width="15.28515625" style="4" customWidth="1"/>
    <col min="521" max="521" width="22.85546875" style="4" customWidth="1"/>
    <col min="522" max="768" width="9.140625" style="4"/>
    <col min="769" max="769" width="5.7109375" style="4" customWidth="1"/>
    <col min="770" max="770" width="22.140625" style="4" bestFit="1" customWidth="1"/>
    <col min="771" max="771" width="9.140625" style="4" customWidth="1"/>
    <col min="772" max="776" width="15.28515625" style="4" customWidth="1"/>
    <col min="777" max="777" width="22.85546875" style="4" customWidth="1"/>
    <col min="778" max="1024" width="9.140625" style="4"/>
    <col min="1025" max="1025" width="5.7109375" style="4" customWidth="1"/>
    <col min="1026" max="1026" width="22.140625" style="4" bestFit="1" customWidth="1"/>
    <col min="1027" max="1027" width="9.140625" style="4" customWidth="1"/>
    <col min="1028" max="1032" width="15.28515625" style="4" customWidth="1"/>
    <col min="1033" max="1033" width="22.85546875" style="4" customWidth="1"/>
    <col min="1034" max="1280" width="9.140625" style="4"/>
    <col min="1281" max="1281" width="5.7109375" style="4" customWidth="1"/>
    <col min="1282" max="1282" width="22.140625" style="4" bestFit="1" customWidth="1"/>
    <col min="1283" max="1283" width="9.140625" style="4" customWidth="1"/>
    <col min="1284" max="1288" width="15.28515625" style="4" customWidth="1"/>
    <col min="1289" max="1289" width="22.85546875" style="4" customWidth="1"/>
    <col min="1290" max="1536" width="9.140625" style="4"/>
    <col min="1537" max="1537" width="5.7109375" style="4" customWidth="1"/>
    <col min="1538" max="1538" width="22.140625" style="4" bestFit="1" customWidth="1"/>
    <col min="1539" max="1539" width="9.140625" style="4" customWidth="1"/>
    <col min="1540" max="1544" width="15.28515625" style="4" customWidth="1"/>
    <col min="1545" max="1545" width="22.85546875" style="4" customWidth="1"/>
    <col min="1546" max="1792" width="9.140625" style="4"/>
    <col min="1793" max="1793" width="5.7109375" style="4" customWidth="1"/>
    <col min="1794" max="1794" width="22.140625" style="4" bestFit="1" customWidth="1"/>
    <col min="1795" max="1795" width="9.140625" style="4" customWidth="1"/>
    <col min="1796" max="1800" width="15.28515625" style="4" customWidth="1"/>
    <col min="1801" max="1801" width="22.85546875" style="4" customWidth="1"/>
    <col min="1802" max="2048" width="9.140625" style="4"/>
    <col min="2049" max="2049" width="5.7109375" style="4" customWidth="1"/>
    <col min="2050" max="2050" width="22.140625" style="4" bestFit="1" customWidth="1"/>
    <col min="2051" max="2051" width="9.140625" style="4" customWidth="1"/>
    <col min="2052" max="2056" width="15.28515625" style="4" customWidth="1"/>
    <col min="2057" max="2057" width="22.85546875" style="4" customWidth="1"/>
    <col min="2058" max="2304" width="9.140625" style="4"/>
    <col min="2305" max="2305" width="5.7109375" style="4" customWidth="1"/>
    <col min="2306" max="2306" width="22.140625" style="4" bestFit="1" customWidth="1"/>
    <col min="2307" max="2307" width="9.140625" style="4" customWidth="1"/>
    <col min="2308" max="2312" width="15.28515625" style="4" customWidth="1"/>
    <col min="2313" max="2313" width="22.85546875" style="4" customWidth="1"/>
    <col min="2314" max="2560" width="9.140625" style="4"/>
    <col min="2561" max="2561" width="5.7109375" style="4" customWidth="1"/>
    <col min="2562" max="2562" width="22.140625" style="4" bestFit="1" customWidth="1"/>
    <col min="2563" max="2563" width="9.140625" style="4" customWidth="1"/>
    <col min="2564" max="2568" width="15.28515625" style="4" customWidth="1"/>
    <col min="2569" max="2569" width="22.85546875" style="4" customWidth="1"/>
    <col min="2570" max="2816" width="9.140625" style="4"/>
    <col min="2817" max="2817" width="5.7109375" style="4" customWidth="1"/>
    <col min="2818" max="2818" width="22.140625" style="4" bestFit="1" customWidth="1"/>
    <col min="2819" max="2819" width="9.140625" style="4" customWidth="1"/>
    <col min="2820" max="2824" width="15.28515625" style="4" customWidth="1"/>
    <col min="2825" max="2825" width="22.85546875" style="4" customWidth="1"/>
    <col min="2826" max="3072" width="9.140625" style="4"/>
    <col min="3073" max="3073" width="5.7109375" style="4" customWidth="1"/>
    <col min="3074" max="3074" width="22.140625" style="4" bestFit="1" customWidth="1"/>
    <col min="3075" max="3075" width="9.140625" style="4" customWidth="1"/>
    <col min="3076" max="3080" width="15.28515625" style="4" customWidth="1"/>
    <col min="3081" max="3081" width="22.85546875" style="4" customWidth="1"/>
    <col min="3082" max="3328" width="9.140625" style="4"/>
    <col min="3329" max="3329" width="5.7109375" style="4" customWidth="1"/>
    <col min="3330" max="3330" width="22.140625" style="4" bestFit="1" customWidth="1"/>
    <col min="3331" max="3331" width="9.140625" style="4" customWidth="1"/>
    <col min="3332" max="3336" width="15.28515625" style="4" customWidth="1"/>
    <col min="3337" max="3337" width="22.85546875" style="4" customWidth="1"/>
    <col min="3338" max="3584" width="9.140625" style="4"/>
    <col min="3585" max="3585" width="5.7109375" style="4" customWidth="1"/>
    <col min="3586" max="3586" width="22.140625" style="4" bestFit="1" customWidth="1"/>
    <col min="3587" max="3587" width="9.140625" style="4" customWidth="1"/>
    <col min="3588" max="3592" width="15.28515625" style="4" customWidth="1"/>
    <col min="3593" max="3593" width="22.85546875" style="4" customWidth="1"/>
    <col min="3594" max="3840" width="9.140625" style="4"/>
    <col min="3841" max="3841" width="5.7109375" style="4" customWidth="1"/>
    <col min="3842" max="3842" width="22.140625" style="4" bestFit="1" customWidth="1"/>
    <col min="3843" max="3843" width="9.140625" style="4" customWidth="1"/>
    <col min="3844" max="3848" width="15.28515625" style="4" customWidth="1"/>
    <col min="3849" max="3849" width="22.85546875" style="4" customWidth="1"/>
    <col min="3850" max="4096" width="9.140625" style="4"/>
    <col min="4097" max="4097" width="5.7109375" style="4" customWidth="1"/>
    <col min="4098" max="4098" width="22.140625" style="4" bestFit="1" customWidth="1"/>
    <col min="4099" max="4099" width="9.140625" style="4" customWidth="1"/>
    <col min="4100" max="4104" width="15.28515625" style="4" customWidth="1"/>
    <col min="4105" max="4105" width="22.85546875" style="4" customWidth="1"/>
    <col min="4106" max="4352" width="9.140625" style="4"/>
    <col min="4353" max="4353" width="5.7109375" style="4" customWidth="1"/>
    <col min="4354" max="4354" width="22.140625" style="4" bestFit="1" customWidth="1"/>
    <col min="4355" max="4355" width="9.140625" style="4" customWidth="1"/>
    <col min="4356" max="4360" width="15.28515625" style="4" customWidth="1"/>
    <col min="4361" max="4361" width="22.85546875" style="4" customWidth="1"/>
    <col min="4362" max="4608" width="9.140625" style="4"/>
    <col min="4609" max="4609" width="5.7109375" style="4" customWidth="1"/>
    <col min="4610" max="4610" width="22.140625" style="4" bestFit="1" customWidth="1"/>
    <col min="4611" max="4611" width="9.140625" style="4" customWidth="1"/>
    <col min="4612" max="4616" width="15.28515625" style="4" customWidth="1"/>
    <col min="4617" max="4617" width="22.85546875" style="4" customWidth="1"/>
    <col min="4618" max="4864" width="9.140625" style="4"/>
    <col min="4865" max="4865" width="5.7109375" style="4" customWidth="1"/>
    <col min="4866" max="4866" width="22.140625" style="4" bestFit="1" customWidth="1"/>
    <col min="4867" max="4867" width="9.140625" style="4" customWidth="1"/>
    <col min="4868" max="4872" width="15.28515625" style="4" customWidth="1"/>
    <col min="4873" max="4873" width="22.85546875" style="4" customWidth="1"/>
    <col min="4874" max="5120" width="9.140625" style="4"/>
    <col min="5121" max="5121" width="5.7109375" style="4" customWidth="1"/>
    <col min="5122" max="5122" width="22.140625" style="4" bestFit="1" customWidth="1"/>
    <col min="5123" max="5123" width="9.140625" style="4" customWidth="1"/>
    <col min="5124" max="5128" width="15.28515625" style="4" customWidth="1"/>
    <col min="5129" max="5129" width="22.85546875" style="4" customWidth="1"/>
    <col min="5130" max="5376" width="9.140625" style="4"/>
    <col min="5377" max="5377" width="5.7109375" style="4" customWidth="1"/>
    <col min="5378" max="5378" width="22.140625" style="4" bestFit="1" customWidth="1"/>
    <col min="5379" max="5379" width="9.140625" style="4" customWidth="1"/>
    <col min="5380" max="5384" width="15.28515625" style="4" customWidth="1"/>
    <col min="5385" max="5385" width="22.85546875" style="4" customWidth="1"/>
    <col min="5386" max="5632" width="9.140625" style="4"/>
    <col min="5633" max="5633" width="5.7109375" style="4" customWidth="1"/>
    <col min="5634" max="5634" width="22.140625" style="4" bestFit="1" customWidth="1"/>
    <col min="5635" max="5635" width="9.140625" style="4" customWidth="1"/>
    <col min="5636" max="5640" width="15.28515625" style="4" customWidth="1"/>
    <col min="5641" max="5641" width="22.85546875" style="4" customWidth="1"/>
    <col min="5642" max="5888" width="9.140625" style="4"/>
    <col min="5889" max="5889" width="5.7109375" style="4" customWidth="1"/>
    <col min="5890" max="5890" width="22.140625" style="4" bestFit="1" customWidth="1"/>
    <col min="5891" max="5891" width="9.140625" style="4" customWidth="1"/>
    <col min="5892" max="5896" width="15.28515625" style="4" customWidth="1"/>
    <col min="5897" max="5897" width="22.85546875" style="4" customWidth="1"/>
    <col min="5898" max="6144" width="9.140625" style="4"/>
    <col min="6145" max="6145" width="5.7109375" style="4" customWidth="1"/>
    <col min="6146" max="6146" width="22.140625" style="4" bestFit="1" customWidth="1"/>
    <col min="6147" max="6147" width="9.140625" style="4" customWidth="1"/>
    <col min="6148" max="6152" width="15.28515625" style="4" customWidth="1"/>
    <col min="6153" max="6153" width="22.85546875" style="4" customWidth="1"/>
    <col min="6154" max="6400" width="9.140625" style="4"/>
    <col min="6401" max="6401" width="5.7109375" style="4" customWidth="1"/>
    <col min="6402" max="6402" width="22.140625" style="4" bestFit="1" customWidth="1"/>
    <col min="6403" max="6403" width="9.140625" style="4" customWidth="1"/>
    <col min="6404" max="6408" width="15.28515625" style="4" customWidth="1"/>
    <col min="6409" max="6409" width="22.85546875" style="4" customWidth="1"/>
    <col min="6410" max="6656" width="9.140625" style="4"/>
    <col min="6657" max="6657" width="5.7109375" style="4" customWidth="1"/>
    <col min="6658" max="6658" width="22.140625" style="4" bestFit="1" customWidth="1"/>
    <col min="6659" max="6659" width="9.140625" style="4" customWidth="1"/>
    <col min="6660" max="6664" width="15.28515625" style="4" customWidth="1"/>
    <col min="6665" max="6665" width="22.85546875" style="4" customWidth="1"/>
    <col min="6666" max="6912" width="9.140625" style="4"/>
    <col min="6913" max="6913" width="5.7109375" style="4" customWidth="1"/>
    <col min="6914" max="6914" width="22.140625" style="4" bestFit="1" customWidth="1"/>
    <col min="6915" max="6915" width="9.140625" style="4" customWidth="1"/>
    <col min="6916" max="6920" width="15.28515625" style="4" customWidth="1"/>
    <col min="6921" max="6921" width="22.85546875" style="4" customWidth="1"/>
    <col min="6922" max="7168" width="9.140625" style="4"/>
    <col min="7169" max="7169" width="5.7109375" style="4" customWidth="1"/>
    <col min="7170" max="7170" width="22.140625" style="4" bestFit="1" customWidth="1"/>
    <col min="7171" max="7171" width="9.140625" style="4" customWidth="1"/>
    <col min="7172" max="7176" width="15.28515625" style="4" customWidth="1"/>
    <col min="7177" max="7177" width="22.85546875" style="4" customWidth="1"/>
    <col min="7178" max="7424" width="9.140625" style="4"/>
    <col min="7425" max="7425" width="5.7109375" style="4" customWidth="1"/>
    <col min="7426" max="7426" width="22.140625" style="4" bestFit="1" customWidth="1"/>
    <col min="7427" max="7427" width="9.140625" style="4" customWidth="1"/>
    <col min="7428" max="7432" width="15.28515625" style="4" customWidth="1"/>
    <col min="7433" max="7433" width="22.85546875" style="4" customWidth="1"/>
    <col min="7434" max="7680" width="9.140625" style="4"/>
    <col min="7681" max="7681" width="5.7109375" style="4" customWidth="1"/>
    <col min="7682" max="7682" width="22.140625" style="4" bestFit="1" customWidth="1"/>
    <col min="7683" max="7683" width="9.140625" style="4" customWidth="1"/>
    <col min="7684" max="7688" width="15.28515625" style="4" customWidth="1"/>
    <col min="7689" max="7689" width="22.85546875" style="4" customWidth="1"/>
    <col min="7690" max="7936" width="9.140625" style="4"/>
    <col min="7937" max="7937" width="5.7109375" style="4" customWidth="1"/>
    <col min="7938" max="7938" width="22.140625" style="4" bestFit="1" customWidth="1"/>
    <col min="7939" max="7939" width="9.140625" style="4" customWidth="1"/>
    <col min="7940" max="7944" width="15.28515625" style="4" customWidth="1"/>
    <col min="7945" max="7945" width="22.85546875" style="4" customWidth="1"/>
    <col min="7946" max="8192" width="9.140625" style="4"/>
    <col min="8193" max="8193" width="5.7109375" style="4" customWidth="1"/>
    <col min="8194" max="8194" width="22.140625" style="4" bestFit="1" customWidth="1"/>
    <col min="8195" max="8195" width="9.140625" style="4" customWidth="1"/>
    <col min="8196" max="8200" width="15.28515625" style="4" customWidth="1"/>
    <col min="8201" max="8201" width="22.85546875" style="4" customWidth="1"/>
    <col min="8202" max="8448" width="9.140625" style="4"/>
    <col min="8449" max="8449" width="5.7109375" style="4" customWidth="1"/>
    <col min="8450" max="8450" width="22.140625" style="4" bestFit="1" customWidth="1"/>
    <col min="8451" max="8451" width="9.140625" style="4" customWidth="1"/>
    <col min="8452" max="8456" width="15.28515625" style="4" customWidth="1"/>
    <col min="8457" max="8457" width="22.85546875" style="4" customWidth="1"/>
    <col min="8458" max="8704" width="9.140625" style="4"/>
    <col min="8705" max="8705" width="5.7109375" style="4" customWidth="1"/>
    <col min="8706" max="8706" width="22.140625" style="4" bestFit="1" customWidth="1"/>
    <col min="8707" max="8707" width="9.140625" style="4" customWidth="1"/>
    <col min="8708" max="8712" width="15.28515625" style="4" customWidth="1"/>
    <col min="8713" max="8713" width="22.85546875" style="4" customWidth="1"/>
    <col min="8714" max="8960" width="9.140625" style="4"/>
    <col min="8961" max="8961" width="5.7109375" style="4" customWidth="1"/>
    <col min="8962" max="8962" width="22.140625" style="4" bestFit="1" customWidth="1"/>
    <col min="8963" max="8963" width="9.140625" style="4" customWidth="1"/>
    <col min="8964" max="8968" width="15.28515625" style="4" customWidth="1"/>
    <col min="8969" max="8969" width="22.85546875" style="4" customWidth="1"/>
    <col min="8970" max="9216" width="9.140625" style="4"/>
    <col min="9217" max="9217" width="5.7109375" style="4" customWidth="1"/>
    <col min="9218" max="9218" width="22.140625" style="4" bestFit="1" customWidth="1"/>
    <col min="9219" max="9219" width="9.140625" style="4" customWidth="1"/>
    <col min="9220" max="9224" width="15.28515625" style="4" customWidth="1"/>
    <col min="9225" max="9225" width="22.85546875" style="4" customWidth="1"/>
    <col min="9226" max="9472" width="9.140625" style="4"/>
    <col min="9473" max="9473" width="5.7109375" style="4" customWidth="1"/>
    <col min="9474" max="9474" width="22.140625" style="4" bestFit="1" customWidth="1"/>
    <col min="9475" max="9475" width="9.140625" style="4" customWidth="1"/>
    <col min="9476" max="9480" width="15.28515625" style="4" customWidth="1"/>
    <col min="9481" max="9481" width="22.85546875" style="4" customWidth="1"/>
    <col min="9482" max="9728" width="9.140625" style="4"/>
    <col min="9729" max="9729" width="5.7109375" style="4" customWidth="1"/>
    <col min="9730" max="9730" width="22.140625" style="4" bestFit="1" customWidth="1"/>
    <col min="9731" max="9731" width="9.140625" style="4" customWidth="1"/>
    <col min="9732" max="9736" width="15.28515625" style="4" customWidth="1"/>
    <col min="9737" max="9737" width="22.85546875" style="4" customWidth="1"/>
    <col min="9738" max="9984" width="9.140625" style="4"/>
    <col min="9985" max="9985" width="5.7109375" style="4" customWidth="1"/>
    <col min="9986" max="9986" width="22.140625" style="4" bestFit="1" customWidth="1"/>
    <col min="9987" max="9987" width="9.140625" style="4" customWidth="1"/>
    <col min="9988" max="9992" width="15.28515625" style="4" customWidth="1"/>
    <col min="9993" max="9993" width="22.85546875" style="4" customWidth="1"/>
    <col min="9994" max="10240" width="9.140625" style="4"/>
    <col min="10241" max="10241" width="5.7109375" style="4" customWidth="1"/>
    <col min="10242" max="10242" width="22.140625" style="4" bestFit="1" customWidth="1"/>
    <col min="10243" max="10243" width="9.140625" style="4" customWidth="1"/>
    <col min="10244" max="10248" width="15.28515625" style="4" customWidth="1"/>
    <col min="10249" max="10249" width="22.85546875" style="4" customWidth="1"/>
    <col min="10250" max="10496" width="9.140625" style="4"/>
    <col min="10497" max="10497" width="5.7109375" style="4" customWidth="1"/>
    <col min="10498" max="10498" width="22.140625" style="4" bestFit="1" customWidth="1"/>
    <col min="10499" max="10499" width="9.140625" style="4" customWidth="1"/>
    <col min="10500" max="10504" width="15.28515625" style="4" customWidth="1"/>
    <col min="10505" max="10505" width="22.85546875" style="4" customWidth="1"/>
    <col min="10506" max="10752" width="9.140625" style="4"/>
    <col min="10753" max="10753" width="5.7109375" style="4" customWidth="1"/>
    <col min="10754" max="10754" width="22.140625" style="4" bestFit="1" customWidth="1"/>
    <col min="10755" max="10755" width="9.140625" style="4" customWidth="1"/>
    <col min="10756" max="10760" width="15.28515625" style="4" customWidth="1"/>
    <col min="10761" max="10761" width="22.85546875" style="4" customWidth="1"/>
    <col min="10762" max="11008" width="9.140625" style="4"/>
    <col min="11009" max="11009" width="5.7109375" style="4" customWidth="1"/>
    <col min="11010" max="11010" width="22.140625" style="4" bestFit="1" customWidth="1"/>
    <col min="11011" max="11011" width="9.140625" style="4" customWidth="1"/>
    <col min="11012" max="11016" width="15.28515625" style="4" customWidth="1"/>
    <col min="11017" max="11017" width="22.85546875" style="4" customWidth="1"/>
    <col min="11018" max="11264" width="9.140625" style="4"/>
    <col min="11265" max="11265" width="5.7109375" style="4" customWidth="1"/>
    <col min="11266" max="11266" width="22.140625" style="4" bestFit="1" customWidth="1"/>
    <col min="11267" max="11267" width="9.140625" style="4" customWidth="1"/>
    <col min="11268" max="11272" width="15.28515625" style="4" customWidth="1"/>
    <col min="11273" max="11273" width="22.85546875" style="4" customWidth="1"/>
    <col min="11274" max="11520" width="9.140625" style="4"/>
    <col min="11521" max="11521" width="5.7109375" style="4" customWidth="1"/>
    <col min="11522" max="11522" width="22.140625" style="4" bestFit="1" customWidth="1"/>
    <col min="11523" max="11523" width="9.140625" style="4" customWidth="1"/>
    <col min="11524" max="11528" width="15.28515625" style="4" customWidth="1"/>
    <col min="11529" max="11529" width="22.85546875" style="4" customWidth="1"/>
    <col min="11530" max="11776" width="9.140625" style="4"/>
    <col min="11777" max="11777" width="5.7109375" style="4" customWidth="1"/>
    <col min="11778" max="11778" width="22.140625" style="4" bestFit="1" customWidth="1"/>
    <col min="11779" max="11779" width="9.140625" style="4" customWidth="1"/>
    <col min="11780" max="11784" width="15.28515625" style="4" customWidth="1"/>
    <col min="11785" max="11785" width="22.85546875" style="4" customWidth="1"/>
    <col min="11786" max="12032" width="9.140625" style="4"/>
    <col min="12033" max="12033" width="5.7109375" style="4" customWidth="1"/>
    <col min="12034" max="12034" width="22.140625" style="4" bestFit="1" customWidth="1"/>
    <col min="12035" max="12035" width="9.140625" style="4" customWidth="1"/>
    <col min="12036" max="12040" width="15.28515625" style="4" customWidth="1"/>
    <col min="12041" max="12041" width="22.85546875" style="4" customWidth="1"/>
    <col min="12042" max="12288" width="9.140625" style="4"/>
    <col min="12289" max="12289" width="5.7109375" style="4" customWidth="1"/>
    <col min="12290" max="12290" width="22.140625" style="4" bestFit="1" customWidth="1"/>
    <col min="12291" max="12291" width="9.140625" style="4" customWidth="1"/>
    <col min="12292" max="12296" width="15.28515625" style="4" customWidth="1"/>
    <col min="12297" max="12297" width="22.85546875" style="4" customWidth="1"/>
    <col min="12298" max="12544" width="9.140625" style="4"/>
    <col min="12545" max="12545" width="5.7109375" style="4" customWidth="1"/>
    <col min="12546" max="12546" width="22.140625" style="4" bestFit="1" customWidth="1"/>
    <col min="12547" max="12547" width="9.140625" style="4" customWidth="1"/>
    <col min="12548" max="12552" width="15.28515625" style="4" customWidth="1"/>
    <col min="12553" max="12553" width="22.85546875" style="4" customWidth="1"/>
    <col min="12554" max="12800" width="9.140625" style="4"/>
    <col min="12801" max="12801" width="5.7109375" style="4" customWidth="1"/>
    <col min="12802" max="12802" width="22.140625" style="4" bestFit="1" customWidth="1"/>
    <col min="12803" max="12803" width="9.140625" style="4" customWidth="1"/>
    <col min="12804" max="12808" width="15.28515625" style="4" customWidth="1"/>
    <col min="12809" max="12809" width="22.85546875" style="4" customWidth="1"/>
    <col min="12810" max="13056" width="9.140625" style="4"/>
    <col min="13057" max="13057" width="5.7109375" style="4" customWidth="1"/>
    <col min="13058" max="13058" width="22.140625" style="4" bestFit="1" customWidth="1"/>
    <col min="13059" max="13059" width="9.140625" style="4" customWidth="1"/>
    <col min="13060" max="13064" width="15.28515625" style="4" customWidth="1"/>
    <col min="13065" max="13065" width="22.85546875" style="4" customWidth="1"/>
    <col min="13066" max="13312" width="9.140625" style="4"/>
    <col min="13313" max="13313" width="5.7109375" style="4" customWidth="1"/>
    <col min="13314" max="13314" width="22.140625" style="4" bestFit="1" customWidth="1"/>
    <col min="13315" max="13315" width="9.140625" style="4" customWidth="1"/>
    <col min="13316" max="13320" width="15.28515625" style="4" customWidth="1"/>
    <col min="13321" max="13321" width="22.85546875" style="4" customWidth="1"/>
    <col min="13322" max="13568" width="9.140625" style="4"/>
    <col min="13569" max="13569" width="5.7109375" style="4" customWidth="1"/>
    <col min="13570" max="13570" width="22.140625" style="4" bestFit="1" customWidth="1"/>
    <col min="13571" max="13571" width="9.140625" style="4" customWidth="1"/>
    <col min="13572" max="13576" width="15.28515625" style="4" customWidth="1"/>
    <col min="13577" max="13577" width="22.85546875" style="4" customWidth="1"/>
    <col min="13578" max="13824" width="9.140625" style="4"/>
    <col min="13825" max="13825" width="5.7109375" style="4" customWidth="1"/>
    <col min="13826" max="13826" width="22.140625" style="4" bestFit="1" customWidth="1"/>
    <col min="13827" max="13827" width="9.140625" style="4" customWidth="1"/>
    <col min="13828" max="13832" width="15.28515625" style="4" customWidth="1"/>
    <col min="13833" max="13833" width="22.85546875" style="4" customWidth="1"/>
    <col min="13834" max="14080" width="9.140625" style="4"/>
    <col min="14081" max="14081" width="5.7109375" style="4" customWidth="1"/>
    <col min="14082" max="14082" width="22.140625" style="4" bestFit="1" customWidth="1"/>
    <col min="14083" max="14083" width="9.140625" style="4" customWidth="1"/>
    <col min="14084" max="14088" width="15.28515625" style="4" customWidth="1"/>
    <col min="14089" max="14089" width="22.85546875" style="4" customWidth="1"/>
    <col min="14090" max="14336" width="9.140625" style="4"/>
    <col min="14337" max="14337" width="5.7109375" style="4" customWidth="1"/>
    <col min="14338" max="14338" width="22.140625" style="4" bestFit="1" customWidth="1"/>
    <col min="14339" max="14339" width="9.140625" style="4" customWidth="1"/>
    <col min="14340" max="14344" width="15.28515625" style="4" customWidth="1"/>
    <col min="14345" max="14345" width="22.85546875" style="4" customWidth="1"/>
    <col min="14346" max="14592" width="9.140625" style="4"/>
    <col min="14593" max="14593" width="5.7109375" style="4" customWidth="1"/>
    <col min="14594" max="14594" width="22.140625" style="4" bestFit="1" customWidth="1"/>
    <col min="14595" max="14595" width="9.140625" style="4" customWidth="1"/>
    <col min="14596" max="14600" width="15.28515625" style="4" customWidth="1"/>
    <col min="14601" max="14601" width="22.85546875" style="4" customWidth="1"/>
    <col min="14602" max="14848" width="9.140625" style="4"/>
    <col min="14849" max="14849" width="5.7109375" style="4" customWidth="1"/>
    <col min="14850" max="14850" width="22.140625" style="4" bestFit="1" customWidth="1"/>
    <col min="14851" max="14851" width="9.140625" style="4" customWidth="1"/>
    <col min="14852" max="14856" width="15.28515625" style="4" customWidth="1"/>
    <col min="14857" max="14857" width="22.85546875" style="4" customWidth="1"/>
    <col min="14858" max="15104" width="9.140625" style="4"/>
    <col min="15105" max="15105" width="5.7109375" style="4" customWidth="1"/>
    <col min="15106" max="15106" width="22.140625" style="4" bestFit="1" customWidth="1"/>
    <col min="15107" max="15107" width="9.140625" style="4" customWidth="1"/>
    <col min="15108" max="15112" width="15.28515625" style="4" customWidth="1"/>
    <col min="15113" max="15113" width="22.85546875" style="4" customWidth="1"/>
    <col min="15114" max="15360" width="9.140625" style="4"/>
    <col min="15361" max="15361" width="5.7109375" style="4" customWidth="1"/>
    <col min="15362" max="15362" width="22.140625" style="4" bestFit="1" customWidth="1"/>
    <col min="15363" max="15363" width="9.140625" style="4" customWidth="1"/>
    <col min="15364" max="15368" width="15.28515625" style="4" customWidth="1"/>
    <col min="15369" max="15369" width="22.85546875" style="4" customWidth="1"/>
    <col min="15370" max="15616" width="9.140625" style="4"/>
    <col min="15617" max="15617" width="5.7109375" style="4" customWidth="1"/>
    <col min="15618" max="15618" width="22.140625" style="4" bestFit="1" customWidth="1"/>
    <col min="15619" max="15619" width="9.140625" style="4" customWidth="1"/>
    <col min="15620" max="15624" width="15.28515625" style="4" customWidth="1"/>
    <col min="15625" max="15625" width="22.85546875" style="4" customWidth="1"/>
    <col min="15626" max="15872" width="9.140625" style="4"/>
    <col min="15873" max="15873" width="5.7109375" style="4" customWidth="1"/>
    <col min="15874" max="15874" width="22.140625" style="4" bestFit="1" customWidth="1"/>
    <col min="15875" max="15875" width="9.140625" style="4" customWidth="1"/>
    <col min="15876" max="15880" width="15.28515625" style="4" customWidth="1"/>
    <col min="15881" max="15881" width="22.85546875" style="4" customWidth="1"/>
    <col min="15882" max="16128" width="9.140625" style="4"/>
    <col min="16129" max="16129" width="5.7109375" style="4" customWidth="1"/>
    <col min="16130" max="16130" width="22.140625" style="4" bestFit="1" customWidth="1"/>
    <col min="16131" max="16131" width="9.140625" style="4" customWidth="1"/>
    <col min="16132" max="16136" width="15.28515625" style="4" customWidth="1"/>
    <col min="16137" max="16137" width="22.85546875" style="4" customWidth="1"/>
    <col min="16138" max="16384" width="9.140625" style="4"/>
  </cols>
  <sheetData>
    <row r="1" spans="2:56" ht="18.75" x14ac:dyDescent="0.3">
      <c r="B1" s="76" t="s">
        <v>66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2:56" s="8" customFormat="1" ht="15" customHeight="1" x14ac:dyDescent="0.25">
      <c r="B2" s="57" t="s">
        <v>68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</row>
    <row r="3" spans="2:56" ht="15" customHeight="1" x14ac:dyDescent="0.25">
      <c r="B3" s="57" t="s">
        <v>69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2:56" ht="15" customHeight="1" x14ac:dyDescent="0.25">
      <c r="B4" s="57" t="s">
        <v>70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2:56" x14ac:dyDescent="0.25">
      <c r="B5" s="57"/>
      <c r="C5" s="57"/>
      <c r="D5" s="57"/>
      <c r="E5" s="57"/>
      <c r="F5" s="57"/>
      <c r="G5" s="57"/>
      <c r="H5" s="57"/>
      <c r="I5" s="57"/>
    </row>
    <row r="6" spans="2:56" x14ac:dyDescent="0.25">
      <c r="B6" s="71"/>
      <c r="C6" s="71"/>
      <c r="D6" s="71"/>
      <c r="E6" s="71"/>
      <c r="F6" s="71"/>
      <c r="G6" s="71"/>
      <c r="H6" s="71"/>
      <c r="I6" s="71"/>
      <c r="J6" s="44"/>
      <c r="K6" s="44"/>
      <c r="L6" s="44"/>
      <c r="M6" s="44"/>
      <c r="N6" s="44"/>
      <c r="O6" s="44"/>
      <c r="P6" s="44"/>
    </row>
    <row r="7" spans="2:56" ht="32.25" customHeight="1" x14ac:dyDescent="0.25">
      <c r="B7" s="64" t="s">
        <v>71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2:56" x14ac:dyDescent="0.25">
      <c r="B8" s="57"/>
      <c r="C8" s="57"/>
      <c r="D8" s="57"/>
      <c r="E8" s="57"/>
      <c r="F8" s="57"/>
      <c r="G8" s="57"/>
      <c r="H8" s="57"/>
      <c r="I8" s="57"/>
    </row>
    <row r="9" spans="2:56" x14ac:dyDescent="0.25">
      <c r="B9" s="57" t="s">
        <v>67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</row>
    <row r="10" spans="2:56" x14ac:dyDescent="0.25">
      <c r="B10" s="57" t="s">
        <v>72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</row>
    <row r="11" spans="2:56" x14ac:dyDescent="0.25">
      <c r="B11" s="45"/>
      <c r="C11" s="45"/>
      <c r="D11" s="45"/>
      <c r="E11" s="45"/>
      <c r="F11" s="45"/>
      <c r="G11" s="45"/>
      <c r="H11" s="45"/>
      <c r="I11" s="45"/>
    </row>
    <row r="12" spans="2:56" ht="15" customHeight="1" x14ac:dyDescent="0.25">
      <c r="B12" s="72" t="s">
        <v>73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</row>
    <row r="13" spans="2:56" x14ac:dyDescent="0.25"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</row>
    <row r="14" spans="2:56" x14ac:dyDescent="0.25"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</row>
    <row r="15" spans="2:56" x14ac:dyDescent="0.25">
      <c r="B15" s="45"/>
      <c r="C15" s="45"/>
      <c r="D15" s="45"/>
      <c r="E15" s="45"/>
      <c r="F15" s="45"/>
      <c r="G15" s="45"/>
      <c r="H15" s="45"/>
      <c r="I15" s="45"/>
    </row>
    <row r="16" spans="2:56" x14ac:dyDescent="0.25">
      <c r="B16" s="2" t="s">
        <v>3</v>
      </c>
      <c r="C16" s="3"/>
      <c r="D16" s="65" t="s">
        <v>31</v>
      </c>
      <c r="E16" s="66"/>
      <c r="F16" s="69" t="s">
        <v>63</v>
      </c>
      <c r="G16" s="70"/>
      <c r="H16" s="70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8"/>
    </row>
    <row r="17" spans="2:56" ht="45" x14ac:dyDescent="0.25">
      <c r="B17" s="2"/>
      <c r="C17" s="3"/>
      <c r="D17" s="67"/>
      <c r="E17" s="68"/>
      <c r="F17" s="33" t="s">
        <v>26</v>
      </c>
      <c r="G17" s="34">
        <v>43466</v>
      </c>
      <c r="H17" s="34">
        <v>43497</v>
      </c>
      <c r="I17" s="34">
        <v>43525</v>
      </c>
      <c r="J17" s="34">
        <v>43556</v>
      </c>
      <c r="K17" s="34">
        <v>43586</v>
      </c>
      <c r="L17" s="34">
        <v>43617</v>
      </c>
      <c r="M17" s="34">
        <v>43647</v>
      </c>
      <c r="N17" s="34">
        <v>43678</v>
      </c>
      <c r="O17" s="34">
        <v>43709</v>
      </c>
      <c r="P17" s="34">
        <v>43739</v>
      </c>
      <c r="Q17" s="34">
        <v>43770</v>
      </c>
      <c r="R17" s="34">
        <v>43800</v>
      </c>
      <c r="S17" s="34">
        <v>43831</v>
      </c>
      <c r="T17" s="34">
        <v>43862</v>
      </c>
      <c r="U17" s="34">
        <v>43891</v>
      </c>
      <c r="V17" s="34">
        <v>43922</v>
      </c>
      <c r="W17" s="34">
        <v>43952</v>
      </c>
      <c r="X17" s="34">
        <v>43983</v>
      </c>
      <c r="Y17" s="34">
        <v>44013</v>
      </c>
      <c r="Z17" s="34">
        <v>44044</v>
      </c>
      <c r="AA17" s="34">
        <v>44075</v>
      </c>
      <c r="AB17" s="34">
        <v>44105</v>
      </c>
      <c r="AC17" s="34">
        <v>44136</v>
      </c>
      <c r="AD17" s="34">
        <v>44166</v>
      </c>
      <c r="AE17" s="34">
        <v>44197</v>
      </c>
      <c r="AF17" s="48">
        <v>44228</v>
      </c>
      <c r="AG17" s="34">
        <v>44256</v>
      </c>
      <c r="AH17" s="34">
        <v>44287</v>
      </c>
      <c r="AI17" s="34">
        <v>44317</v>
      </c>
      <c r="AJ17" s="34">
        <v>44348</v>
      </c>
      <c r="AK17" s="34">
        <v>44378</v>
      </c>
      <c r="AL17" s="34">
        <v>44409</v>
      </c>
      <c r="AM17" s="34">
        <v>44440</v>
      </c>
      <c r="AN17" s="34">
        <v>44470</v>
      </c>
      <c r="AO17" s="34">
        <v>44501</v>
      </c>
      <c r="AP17" s="34">
        <v>44531</v>
      </c>
      <c r="AQ17" s="34">
        <v>44562</v>
      </c>
      <c r="AR17" s="34">
        <v>44593</v>
      </c>
      <c r="AS17" s="34">
        <v>44621</v>
      </c>
      <c r="AT17" s="34">
        <v>44652</v>
      </c>
      <c r="AU17" s="34">
        <v>44682</v>
      </c>
      <c r="AV17" s="34">
        <v>44713</v>
      </c>
      <c r="AW17" s="34">
        <v>44743</v>
      </c>
      <c r="AX17" s="34">
        <v>44774</v>
      </c>
      <c r="AY17" s="34">
        <v>44805</v>
      </c>
      <c r="AZ17" s="34">
        <v>44835</v>
      </c>
      <c r="BA17" s="34">
        <v>44866</v>
      </c>
      <c r="BB17" s="34">
        <v>44896</v>
      </c>
      <c r="BC17" s="33" t="s">
        <v>4</v>
      </c>
      <c r="BD17" s="33" t="s">
        <v>27</v>
      </c>
    </row>
    <row r="18" spans="2:56" ht="17.25" x14ac:dyDescent="0.25">
      <c r="B18" s="3" t="s">
        <v>74</v>
      </c>
      <c r="C18" s="3"/>
      <c r="D18" s="6"/>
      <c r="E18" s="6"/>
      <c r="F18" s="6"/>
      <c r="G18" s="6"/>
      <c r="H18" s="6"/>
      <c r="I18" s="6"/>
      <c r="AF18" s="50"/>
      <c r="AI18" s="49"/>
    </row>
    <row r="19" spans="2:56" x14ac:dyDescent="0.25">
      <c r="B19" s="3" t="s">
        <v>42</v>
      </c>
      <c r="C19" s="3"/>
      <c r="D19" s="62">
        <f>SUM(F19:BD19)</f>
        <v>50000</v>
      </c>
      <c r="E19" s="63"/>
      <c r="F19" s="30">
        <v>15000</v>
      </c>
      <c r="G19" s="30">
        <v>5000</v>
      </c>
      <c r="H19" s="30">
        <v>5000</v>
      </c>
      <c r="I19" s="30">
        <v>2000</v>
      </c>
      <c r="J19" s="30">
        <v>0</v>
      </c>
      <c r="K19" s="30">
        <v>0</v>
      </c>
      <c r="L19" s="30">
        <v>0</v>
      </c>
      <c r="M19" s="30">
        <v>10000</v>
      </c>
      <c r="N19" s="30">
        <v>0</v>
      </c>
      <c r="O19" s="30">
        <v>0</v>
      </c>
      <c r="P19" s="30">
        <v>8000</v>
      </c>
      <c r="Q19" s="30">
        <v>0</v>
      </c>
      <c r="R19" s="30">
        <v>5000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51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  <c r="AW19" s="30">
        <v>0</v>
      </c>
      <c r="AX19" s="30">
        <v>0</v>
      </c>
      <c r="AY19" s="30">
        <v>0</v>
      </c>
      <c r="AZ19" s="30">
        <v>0</v>
      </c>
      <c r="BA19" s="30">
        <v>0</v>
      </c>
      <c r="BB19" s="30">
        <v>0</v>
      </c>
      <c r="BC19" s="30">
        <v>0</v>
      </c>
      <c r="BD19" s="30">
        <v>0</v>
      </c>
    </row>
    <row r="20" spans="2:56" x14ac:dyDescent="0.25">
      <c r="B20" s="3" t="s">
        <v>60</v>
      </c>
      <c r="C20" s="3"/>
      <c r="D20" s="62">
        <f t="shared" ref="D20:D29" si="0">SUM(F20:BD20)</f>
        <v>10000</v>
      </c>
      <c r="E20" s="63"/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10000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0">
        <v>0</v>
      </c>
      <c r="AE20" s="30">
        <v>0</v>
      </c>
      <c r="AF20" s="51">
        <v>0</v>
      </c>
      <c r="AG20" s="30">
        <v>0</v>
      </c>
      <c r="AH20" s="30">
        <v>0</v>
      </c>
      <c r="AI20" s="30">
        <v>0</v>
      </c>
      <c r="AJ20" s="30">
        <v>0</v>
      </c>
      <c r="AK20" s="30">
        <v>0</v>
      </c>
      <c r="AL20" s="30">
        <v>0</v>
      </c>
      <c r="AM20" s="30">
        <v>0</v>
      </c>
      <c r="AN20" s="30">
        <v>0</v>
      </c>
      <c r="AO20" s="30">
        <v>0</v>
      </c>
      <c r="AP20" s="30">
        <v>0</v>
      </c>
      <c r="AQ20" s="30">
        <v>0</v>
      </c>
      <c r="AR20" s="30">
        <v>0</v>
      </c>
      <c r="AS20" s="30">
        <v>0</v>
      </c>
      <c r="AT20" s="30">
        <v>0</v>
      </c>
      <c r="AU20" s="30">
        <v>0</v>
      </c>
      <c r="AV20" s="30">
        <v>0</v>
      </c>
      <c r="AW20" s="30">
        <v>0</v>
      </c>
      <c r="AX20" s="30">
        <v>0</v>
      </c>
      <c r="AY20" s="30">
        <v>0</v>
      </c>
      <c r="AZ20" s="30">
        <v>0</v>
      </c>
      <c r="BA20" s="30">
        <v>0</v>
      </c>
      <c r="BB20" s="30">
        <v>0</v>
      </c>
      <c r="BC20" s="30">
        <v>0</v>
      </c>
      <c r="BD20" s="30">
        <v>0</v>
      </c>
    </row>
    <row r="21" spans="2:56" x14ac:dyDescent="0.25">
      <c r="B21" s="3" t="s">
        <v>43</v>
      </c>
      <c r="C21" s="3"/>
      <c r="D21" s="62">
        <f t="shared" si="0"/>
        <v>15000</v>
      </c>
      <c r="E21" s="63"/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15000</v>
      </c>
      <c r="AB21" s="30">
        <v>0</v>
      </c>
      <c r="AC21" s="30">
        <v>0</v>
      </c>
      <c r="AD21" s="30">
        <v>0</v>
      </c>
      <c r="AE21" s="30">
        <v>0</v>
      </c>
      <c r="AF21" s="51">
        <v>0</v>
      </c>
      <c r="AG21" s="30">
        <v>0</v>
      </c>
      <c r="AH21" s="30">
        <v>0</v>
      </c>
      <c r="AI21" s="30">
        <v>0</v>
      </c>
      <c r="AJ21" s="30">
        <v>0</v>
      </c>
      <c r="AK21" s="30">
        <v>0</v>
      </c>
      <c r="AL21" s="30">
        <v>0</v>
      </c>
      <c r="AM21" s="30">
        <v>0</v>
      </c>
      <c r="AN21" s="30">
        <v>0</v>
      </c>
      <c r="AO21" s="30">
        <v>0</v>
      </c>
      <c r="AP21" s="30">
        <v>0</v>
      </c>
      <c r="AQ21" s="30">
        <v>0</v>
      </c>
      <c r="AR21" s="30">
        <v>0</v>
      </c>
      <c r="AS21" s="30">
        <v>0</v>
      </c>
      <c r="AT21" s="30">
        <v>0</v>
      </c>
      <c r="AU21" s="30">
        <v>0</v>
      </c>
      <c r="AV21" s="30">
        <v>0</v>
      </c>
      <c r="AW21" s="30">
        <v>0</v>
      </c>
      <c r="AX21" s="30">
        <v>0</v>
      </c>
      <c r="AY21" s="30">
        <v>0</v>
      </c>
      <c r="AZ21" s="30">
        <v>0</v>
      </c>
      <c r="BA21" s="30">
        <v>0</v>
      </c>
      <c r="BB21" s="30">
        <v>0</v>
      </c>
      <c r="BC21" s="30">
        <v>0</v>
      </c>
      <c r="BD21" s="30">
        <v>0</v>
      </c>
    </row>
    <row r="22" spans="2:56" x14ac:dyDescent="0.25">
      <c r="B22" s="3" t="s">
        <v>44</v>
      </c>
      <c r="C22" s="3"/>
      <c r="D22" s="62">
        <f t="shared" si="0"/>
        <v>100000</v>
      </c>
      <c r="E22" s="63"/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50000</v>
      </c>
      <c r="AC22" s="30">
        <v>25000</v>
      </c>
      <c r="AD22" s="30">
        <v>25000</v>
      </c>
      <c r="AE22" s="30">
        <v>0</v>
      </c>
      <c r="AF22" s="51">
        <v>0</v>
      </c>
      <c r="AG22" s="30">
        <v>0</v>
      </c>
      <c r="AH22" s="30">
        <v>0</v>
      </c>
      <c r="AI22" s="30">
        <v>0</v>
      </c>
      <c r="AJ22" s="30">
        <v>0</v>
      </c>
      <c r="AK22" s="30">
        <v>0</v>
      </c>
      <c r="AL22" s="30">
        <v>0</v>
      </c>
      <c r="AM22" s="30">
        <v>0</v>
      </c>
      <c r="AN22" s="30">
        <v>0</v>
      </c>
      <c r="AO22" s="30">
        <v>0</v>
      </c>
      <c r="AP22" s="30">
        <v>0</v>
      </c>
      <c r="AQ22" s="30">
        <v>0</v>
      </c>
      <c r="AR22" s="30">
        <v>0</v>
      </c>
      <c r="AS22" s="30">
        <v>0</v>
      </c>
      <c r="AT22" s="30">
        <v>0</v>
      </c>
      <c r="AU22" s="30">
        <v>0</v>
      </c>
      <c r="AV22" s="30">
        <v>0</v>
      </c>
      <c r="AW22" s="30">
        <v>0</v>
      </c>
      <c r="AX22" s="30">
        <v>0</v>
      </c>
      <c r="AY22" s="30">
        <v>0</v>
      </c>
      <c r="AZ22" s="30">
        <v>0</v>
      </c>
      <c r="BA22" s="30">
        <v>0</v>
      </c>
      <c r="BB22" s="30">
        <v>0</v>
      </c>
      <c r="BC22" s="30">
        <v>0</v>
      </c>
      <c r="BD22" s="30">
        <v>0</v>
      </c>
    </row>
    <row r="23" spans="2:56" x14ac:dyDescent="0.25">
      <c r="B23" s="3" t="s">
        <v>61</v>
      </c>
      <c r="C23" s="3"/>
      <c r="D23" s="62">
        <f t="shared" si="0"/>
        <v>30000</v>
      </c>
      <c r="E23" s="63"/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0</v>
      </c>
      <c r="AD23" s="30">
        <v>0</v>
      </c>
      <c r="AE23" s="30">
        <v>30000</v>
      </c>
      <c r="AF23" s="51">
        <v>0</v>
      </c>
      <c r="AG23" s="30">
        <v>0</v>
      </c>
      <c r="AH23" s="30">
        <v>0</v>
      </c>
      <c r="AI23" s="30">
        <v>0</v>
      </c>
      <c r="AJ23" s="30">
        <v>0</v>
      </c>
      <c r="AK23" s="30">
        <v>0</v>
      </c>
      <c r="AL23" s="30">
        <v>0</v>
      </c>
      <c r="AM23" s="30">
        <v>0</v>
      </c>
      <c r="AN23" s="30">
        <v>0</v>
      </c>
      <c r="AO23" s="30">
        <v>0</v>
      </c>
      <c r="AP23" s="30">
        <v>0</v>
      </c>
      <c r="AQ23" s="30">
        <v>0</v>
      </c>
      <c r="AR23" s="30">
        <v>0</v>
      </c>
      <c r="AS23" s="30">
        <v>0</v>
      </c>
      <c r="AT23" s="30">
        <v>0</v>
      </c>
      <c r="AU23" s="30">
        <v>0</v>
      </c>
      <c r="AV23" s="30">
        <v>0</v>
      </c>
      <c r="AW23" s="30">
        <v>0</v>
      </c>
      <c r="AX23" s="30">
        <v>0</v>
      </c>
      <c r="AY23" s="30">
        <v>0</v>
      </c>
      <c r="AZ23" s="30">
        <v>0</v>
      </c>
      <c r="BA23" s="30">
        <v>0</v>
      </c>
      <c r="BB23" s="30">
        <v>0</v>
      </c>
      <c r="BC23" s="30">
        <v>0</v>
      </c>
      <c r="BD23" s="30">
        <v>0</v>
      </c>
    </row>
    <row r="24" spans="2:56" x14ac:dyDescent="0.25">
      <c r="B24" s="3" t="s">
        <v>45</v>
      </c>
      <c r="C24" s="3"/>
      <c r="D24" s="62">
        <f t="shared" si="0"/>
        <v>35000</v>
      </c>
      <c r="E24" s="63"/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>
        <v>0</v>
      </c>
      <c r="AD24" s="30">
        <v>0</v>
      </c>
      <c r="AE24" s="30">
        <v>0</v>
      </c>
      <c r="AF24" s="51">
        <v>35000</v>
      </c>
      <c r="AG24" s="30">
        <v>0</v>
      </c>
      <c r="AH24" s="30">
        <v>0</v>
      </c>
      <c r="AI24" s="30">
        <v>0</v>
      </c>
      <c r="AJ24" s="30">
        <v>0</v>
      </c>
      <c r="AK24" s="30">
        <v>0</v>
      </c>
      <c r="AL24" s="30">
        <v>0</v>
      </c>
      <c r="AM24" s="30">
        <v>0</v>
      </c>
      <c r="AN24" s="30">
        <v>0</v>
      </c>
      <c r="AO24" s="30">
        <v>0</v>
      </c>
      <c r="AP24" s="30">
        <v>0</v>
      </c>
      <c r="AQ24" s="30">
        <v>0</v>
      </c>
      <c r="AR24" s="30">
        <v>0</v>
      </c>
      <c r="AS24" s="30">
        <v>0</v>
      </c>
      <c r="AT24" s="30">
        <v>0</v>
      </c>
      <c r="AU24" s="30">
        <v>0</v>
      </c>
      <c r="AV24" s="30">
        <v>0</v>
      </c>
      <c r="AW24" s="30">
        <v>0</v>
      </c>
      <c r="AX24" s="30">
        <v>0</v>
      </c>
      <c r="AY24" s="30">
        <v>0</v>
      </c>
      <c r="AZ24" s="30">
        <v>0</v>
      </c>
      <c r="BA24" s="30">
        <v>0</v>
      </c>
      <c r="BB24" s="30">
        <v>0</v>
      </c>
      <c r="BC24" s="30">
        <v>0</v>
      </c>
      <c r="BD24" s="30">
        <v>0</v>
      </c>
    </row>
    <row r="25" spans="2:56" x14ac:dyDescent="0.25">
      <c r="B25" s="3" t="s">
        <v>49</v>
      </c>
      <c r="C25" s="3"/>
      <c r="D25" s="62">
        <f t="shared" si="0"/>
        <v>1840000</v>
      </c>
      <c r="E25" s="63"/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51">
        <v>0</v>
      </c>
      <c r="AG25" s="30">
        <v>300000</v>
      </c>
      <c r="AH25" s="30">
        <v>25000</v>
      </c>
      <c r="AI25" s="30">
        <v>25000</v>
      </c>
      <c r="AJ25" s="30">
        <v>25000</v>
      </c>
      <c r="AK25" s="30">
        <v>100000</v>
      </c>
      <c r="AL25" s="30">
        <v>50000</v>
      </c>
      <c r="AM25" s="30">
        <v>180000</v>
      </c>
      <c r="AN25" s="30">
        <v>450000</v>
      </c>
      <c r="AO25" s="30">
        <v>650000</v>
      </c>
      <c r="AP25" s="30">
        <v>0</v>
      </c>
      <c r="AQ25" s="30">
        <v>35000</v>
      </c>
      <c r="AR25" s="30">
        <v>0</v>
      </c>
      <c r="AS25" s="30">
        <v>0</v>
      </c>
      <c r="AT25" s="30">
        <v>0</v>
      </c>
      <c r="AU25" s="30">
        <v>0</v>
      </c>
      <c r="AV25" s="30">
        <v>0</v>
      </c>
      <c r="AW25" s="30">
        <v>0</v>
      </c>
      <c r="AX25" s="30">
        <v>0</v>
      </c>
      <c r="AY25" s="30">
        <v>0</v>
      </c>
      <c r="AZ25" s="30">
        <v>0</v>
      </c>
      <c r="BA25" s="30">
        <v>0</v>
      </c>
      <c r="BB25" s="30">
        <v>0</v>
      </c>
      <c r="BC25" s="30">
        <v>0</v>
      </c>
      <c r="BD25" s="30">
        <v>0</v>
      </c>
    </row>
    <row r="26" spans="2:56" x14ac:dyDescent="0.25">
      <c r="B26" s="3" t="s">
        <v>50</v>
      </c>
      <c r="C26" s="3"/>
      <c r="D26" s="62">
        <f t="shared" si="0"/>
        <v>1030000</v>
      </c>
      <c r="E26" s="63"/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>
        <v>0</v>
      </c>
      <c r="AD26" s="30">
        <v>0</v>
      </c>
      <c r="AE26" s="30">
        <v>0</v>
      </c>
      <c r="AF26" s="51">
        <v>0</v>
      </c>
      <c r="AG26" s="30">
        <v>0</v>
      </c>
      <c r="AH26" s="30">
        <v>0</v>
      </c>
      <c r="AI26" s="30">
        <v>0</v>
      </c>
      <c r="AJ26" s="30">
        <v>150000</v>
      </c>
      <c r="AK26" s="30">
        <v>75000</v>
      </c>
      <c r="AL26" s="30">
        <v>400000</v>
      </c>
      <c r="AM26" s="30">
        <v>250000</v>
      </c>
      <c r="AN26" s="30">
        <v>55000</v>
      </c>
      <c r="AO26" s="30">
        <v>75000</v>
      </c>
      <c r="AP26" s="30">
        <v>25000</v>
      </c>
      <c r="AQ26" s="30">
        <v>0</v>
      </c>
      <c r="AR26" s="30">
        <v>0</v>
      </c>
      <c r="AS26" s="30">
        <v>0</v>
      </c>
      <c r="AT26" s="30">
        <v>0</v>
      </c>
      <c r="AU26" s="30">
        <v>0</v>
      </c>
      <c r="AV26" s="30">
        <v>0</v>
      </c>
      <c r="AW26" s="30">
        <v>0</v>
      </c>
      <c r="AX26" s="30">
        <v>0</v>
      </c>
      <c r="AY26" s="30">
        <v>0</v>
      </c>
      <c r="AZ26" s="30">
        <v>0</v>
      </c>
      <c r="BA26" s="30">
        <v>0</v>
      </c>
      <c r="BB26" s="30">
        <v>0</v>
      </c>
      <c r="BC26" s="30">
        <v>0</v>
      </c>
      <c r="BD26" s="30">
        <v>0</v>
      </c>
    </row>
    <row r="27" spans="2:56" x14ac:dyDescent="0.25">
      <c r="B27" s="3" t="s">
        <v>39</v>
      </c>
      <c r="C27" s="3"/>
      <c r="D27" s="62">
        <f t="shared" si="0"/>
        <v>0</v>
      </c>
      <c r="E27" s="63"/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51">
        <v>0</v>
      </c>
      <c r="AG27" s="30">
        <v>0</v>
      </c>
      <c r="AH27" s="30">
        <v>0</v>
      </c>
      <c r="AI27" s="30">
        <v>0</v>
      </c>
      <c r="AJ27" s="30">
        <v>0</v>
      </c>
      <c r="AK27" s="30">
        <v>0</v>
      </c>
      <c r="AL27" s="30">
        <v>0</v>
      </c>
      <c r="AM27" s="30">
        <v>0</v>
      </c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0</v>
      </c>
      <c r="AT27" s="30">
        <v>0</v>
      </c>
      <c r="AU27" s="30">
        <v>0</v>
      </c>
      <c r="AV27" s="30">
        <v>0</v>
      </c>
      <c r="AW27" s="30">
        <v>0</v>
      </c>
      <c r="AX27" s="30">
        <v>0</v>
      </c>
      <c r="AY27" s="30">
        <v>0</v>
      </c>
      <c r="AZ27" s="30">
        <v>0</v>
      </c>
      <c r="BA27" s="30">
        <v>0</v>
      </c>
      <c r="BB27" s="30">
        <v>0</v>
      </c>
      <c r="BC27" s="30">
        <v>0</v>
      </c>
      <c r="BD27" s="30">
        <v>0</v>
      </c>
    </row>
    <row r="28" spans="2:56" x14ac:dyDescent="0.25">
      <c r="B28" s="3" t="s">
        <v>51</v>
      </c>
      <c r="C28" s="3"/>
      <c r="D28" s="62">
        <f t="shared" si="0"/>
        <v>285000</v>
      </c>
      <c r="E28" s="63"/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51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135000</v>
      </c>
      <c r="AL28" s="30">
        <v>25000</v>
      </c>
      <c r="AM28" s="30">
        <v>50000</v>
      </c>
      <c r="AN28" s="30">
        <v>0</v>
      </c>
      <c r="AO28" s="30">
        <v>0</v>
      </c>
      <c r="AP28" s="30">
        <v>0</v>
      </c>
      <c r="AQ28" s="30">
        <v>75000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  <c r="AW28" s="30">
        <v>0</v>
      </c>
      <c r="AX28" s="30">
        <v>0</v>
      </c>
      <c r="AY28" s="30">
        <v>0</v>
      </c>
      <c r="AZ28" s="30">
        <v>0</v>
      </c>
      <c r="BA28" s="30">
        <v>0</v>
      </c>
      <c r="BB28" s="30">
        <v>0</v>
      </c>
      <c r="BC28" s="30">
        <v>0</v>
      </c>
      <c r="BD28" s="30">
        <v>0</v>
      </c>
    </row>
    <row r="29" spans="2:56" x14ac:dyDescent="0.25">
      <c r="B29" s="3" t="s">
        <v>41</v>
      </c>
      <c r="C29" s="3"/>
      <c r="D29" s="62">
        <f t="shared" si="0"/>
        <v>40000</v>
      </c>
      <c r="E29" s="63"/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51">
        <v>0</v>
      </c>
      <c r="AG29" s="30">
        <v>0</v>
      </c>
      <c r="AH29" s="30">
        <v>0</v>
      </c>
      <c r="AI29" s="30">
        <v>0</v>
      </c>
      <c r="AJ29" s="30">
        <v>0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40000</v>
      </c>
      <c r="AS29" s="30">
        <v>0</v>
      </c>
      <c r="AT29" s="30">
        <v>0</v>
      </c>
      <c r="AU29" s="30">
        <v>0</v>
      </c>
      <c r="AV29" s="30">
        <v>0</v>
      </c>
      <c r="AW29" s="30">
        <v>0</v>
      </c>
      <c r="AX29" s="30">
        <v>0</v>
      </c>
      <c r="AY29" s="30">
        <v>0</v>
      </c>
      <c r="AZ29" s="30">
        <v>0</v>
      </c>
      <c r="BA29" s="30">
        <v>0</v>
      </c>
      <c r="BB29" s="30">
        <v>0</v>
      </c>
      <c r="BC29" s="30">
        <v>0</v>
      </c>
      <c r="BD29" s="30">
        <v>0</v>
      </c>
    </row>
    <row r="30" spans="2:56" x14ac:dyDescent="0.25">
      <c r="D30" s="73" t="s">
        <v>32</v>
      </c>
      <c r="E30" s="74"/>
      <c r="F30" s="75"/>
      <c r="G30" s="31">
        <f>SUM(G19:G29)</f>
        <v>5000</v>
      </c>
      <c r="H30" s="31">
        <f t="shared" ref="H30:BD30" si="1">SUM(H19:H29)</f>
        <v>5000</v>
      </c>
      <c r="I30" s="31">
        <f t="shared" si="1"/>
        <v>2000</v>
      </c>
      <c r="J30" s="31">
        <f t="shared" si="1"/>
        <v>0</v>
      </c>
      <c r="K30" s="31">
        <f t="shared" si="1"/>
        <v>0</v>
      </c>
      <c r="L30" s="31">
        <f t="shared" si="1"/>
        <v>0</v>
      </c>
      <c r="M30" s="31">
        <f t="shared" si="1"/>
        <v>10000</v>
      </c>
      <c r="N30" s="31">
        <f t="shared" si="1"/>
        <v>0</v>
      </c>
      <c r="O30" s="31">
        <f t="shared" si="1"/>
        <v>0</v>
      </c>
      <c r="P30" s="31">
        <f t="shared" si="1"/>
        <v>8000</v>
      </c>
      <c r="Q30" s="31">
        <f t="shared" si="1"/>
        <v>0</v>
      </c>
      <c r="R30" s="31">
        <f t="shared" si="1"/>
        <v>5000</v>
      </c>
      <c r="S30" s="31">
        <f t="shared" si="1"/>
        <v>0</v>
      </c>
      <c r="T30" s="31">
        <f t="shared" si="1"/>
        <v>0</v>
      </c>
      <c r="U30" s="31">
        <f t="shared" si="1"/>
        <v>0</v>
      </c>
      <c r="V30" s="31">
        <f t="shared" si="1"/>
        <v>10000</v>
      </c>
      <c r="W30" s="31">
        <f t="shared" si="1"/>
        <v>0</v>
      </c>
      <c r="X30" s="31">
        <f t="shared" si="1"/>
        <v>0</v>
      </c>
      <c r="Y30" s="31">
        <f t="shared" si="1"/>
        <v>0</v>
      </c>
      <c r="Z30" s="31">
        <f t="shared" si="1"/>
        <v>0</v>
      </c>
      <c r="AA30" s="31">
        <f t="shared" si="1"/>
        <v>15000</v>
      </c>
      <c r="AB30" s="31">
        <f t="shared" si="1"/>
        <v>50000</v>
      </c>
      <c r="AC30" s="31">
        <f t="shared" si="1"/>
        <v>25000</v>
      </c>
      <c r="AD30" s="31">
        <f t="shared" si="1"/>
        <v>25000</v>
      </c>
      <c r="AE30" s="31">
        <f t="shared" si="1"/>
        <v>30000</v>
      </c>
      <c r="AF30" s="46">
        <f t="shared" si="1"/>
        <v>35000</v>
      </c>
      <c r="AG30" s="31">
        <f t="shared" si="1"/>
        <v>300000</v>
      </c>
      <c r="AH30" s="31">
        <f t="shared" si="1"/>
        <v>25000</v>
      </c>
      <c r="AI30" s="31">
        <f t="shared" si="1"/>
        <v>25000</v>
      </c>
      <c r="AJ30" s="31">
        <f t="shared" si="1"/>
        <v>175000</v>
      </c>
      <c r="AK30" s="31">
        <f t="shared" si="1"/>
        <v>310000</v>
      </c>
      <c r="AL30" s="31">
        <f t="shared" si="1"/>
        <v>475000</v>
      </c>
      <c r="AM30" s="31">
        <f t="shared" si="1"/>
        <v>480000</v>
      </c>
      <c r="AN30" s="31">
        <f t="shared" si="1"/>
        <v>505000</v>
      </c>
      <c r="AO30" s="31">
        <f t="shared" si="1"/>
        <v>725000</v>
      </c>
      <c r="AP30" s="31">
        <f t="shared" si="1"/>
        <v>25000</v>
      </c>
      <c r="AQ30" s="31">
        <f t="shared" si="1"/>
        <v>110000</v>
      </c>
      <c r="AR30" s="31">
        <f t="shared" si="1"/>
        <v>40000</v>
      </c>
      <c r="AS30" s="31">
        <f t="shared" si="1"/>
        <v>0</v>
      </c>
      <c r="AT30" s="31">
        <f t="shared" si="1"/>
        <v>0</v>
      </c>
      <c r="AU30" s="31">
        <f t="shared" si="1"/>
        <v>0</v>
      </c>
      <c r="AV30" s="31">
        <f t="shared" si="1"/>
        <v>0</v>
      </c>
      <c r="AW30" s="31">
        <f t="shared" si="1"/>
        <v>0</v>
      </c>
      <c r="AX30" s="31">
        <f t="shared" si="1"/>
        <v>0</v>
      </c>
      <c r="AY30" s="31">
        <f t="shared" si="1"/>
        <v>0</v>
      </c>
      <c r="AZ30" s="31">
        <f t="shared" si="1"/>
        <v>0</v>
      </c>
      <c r="BA30" s="31">
        <f t="shared" si="1"/>
        <v>0</v>
      </c>
      <c r="BB30" s="31">
        <f t="shared" si="1"/>
        <v>0</v>
      </c>
      <c r="BC30" s="31">
        <f t="shared" si="1"/>
        <v>0</v>
      </c>
      <c r="BD30" s="31">
        <f t="shared" si="1"/>
        <v>0</v>
      </c>
    </row>
    <row r="31" spans="2:56" x14ac:dyDescent="0.25">
      <c r="D31" s="73" t="s">
        <v>33</v>
      </c>
      <c r="E31" s="74"/>
      <c r="F31" s="75"/>
      <c r="G31" s="32">
        <f>SUM(F19:F29)+G30</f>
        <v>20000</v>
      </c>
      <c r="H31" s="32">
        <f>H30+G31</f>
        <v>25000</v>
      </c>
      <c r="I31" s="32">
        <f t="shared" ref="I31:BD31" si="2">I30+H31</f>
        <v>27000</v>
      </c>
      <c r="J31" s="32">
        <f t="shared" si="2"/>
        <v>27000</v>
      </c>
      <c r="K31" s="32">
        <f t="shared" si="2"/>
        <v>27000</v>
      </c>
      <c r="L31" s="32">
        <f t="shared" si="2"/>
        <v>27000</v>
      </c>
      <c r="M31" s="32">
        <f t="shared" si="2"/>
        <v>37000</v>
      </c>
      <c r="N31" s="32">
        <f t="shared" si="2"/>
        <v>37000</v>
      </c>
      <c r="O31" s="32">
        <f t="shared" si="2"/>
        <v>37000</v>
      </c>
      <c r="P31" s="32">
        <f t="shared" si="2"/>
        <v>45000</v>
      </c>
      <c r="Q31" s="32">
        <f t="shared" si="2"/>
        <v>45000</v>
      </c>
      <c r="R31" s="32">
        <f t="shared" si="2"/>
        <v>50000</v>
      </c>
      <c r="S31" s="32">
        <f t="shared" si="2"/>
        <v>50000</v>
      </c>
      <c r="T31" s="32">
        <f t="shared" si="2"/>
        <v>50000</v>
      </c>
      <c r="U31" s="32">
        <f t="shared" si="2"/>
        <v>50000</v>
      </c>
      <c r="V31" s="32">
        <f t="shared" si="2"/>
        <v>60000</v>
      </c>
      <c r="W31" s="32">
        <f t="shared" si="2"/>
        <v>60000</v>
      </c>
      <c r="X31" s="32">
        <f t="shared" si="2"/>
        <v>60000</v>
      </c>
      <c r="Y31" s="32">
        <f t="shared" si="2"/>
        <v>60000</v>
      </c>
      <c r="Z31" s="32">
        <f t="shared" si="2"/>
        <v>60000</v>
      </c>
      <c r="AA31" s="32">
        <f t="shared" si="2"/>
        <v>75000</v>
      </c>
      <c r="AB31" s="32">
        <f t="shared" si="2"/>
        <v>125000</v>
      </c>
      <c r="AC31" s="32">
        <f t="shared" si="2"/>
        <v>150000</v>
      </c>
      <c r="AD31" s="32">
        <f t="shared" si="2"/>
        <v>175000</v>
      </c>
      <c r="AE31" s="32">
        <f t="shared" si="2"/>
        <v>205000</v>
      </c>
      <c r="AF31" s="47">
        <f t="shared" si="2"/>
        <v>240000</v>
      </c>
      <c r="AG31" s="32">
        <f t="shared" si="2"/>
        <v>540000</v>
      </c>
      <c r="AH31" s="32">
        <f t="shared" si="2"/>
        <v>565000</v>
      </c>
      <c r="AI31" s="32">
        <f t="shared" si="2"/>
        <v>590000</v>
      </c>
      <c r="AJ31" s="32">
        <f t="shared" si="2"/>
        <v>765000</v>
      </c>
      <c r="AK31" s="32">
        <f t="shared" si="2"/>
        <v>1075000</v>
      </c>
      <c r="AL31" s="32">
        <f t="shared" si="2"/>
        <v>1550000</v>
      </c>
      <c r="AM31" s="32">
        <f t="shared" si="2"/>
        <v>2030000</v>
      </c>
      <c r="AN31" s="32">
        <f t="shared" si="2"/>
        <v>2535000</v>
      </c>
      <c r="AO31" s="32">
        <f t="shared" si="2"/>
        <v>3260000</v>
      </c>
      <c r="AP31" s="32">
        <f t="shared" si="2"/>
        <v>3285000</v>
      </c>
      <c r="AQ31" s="32">
        <f t="shared" si="2"/>
        <v>3395000</v>
      </c>
      <c r="AR31" s="32">
        <f t="shared" si="2"/>
        <v>3435000</v>
      </c>
      <c r="AS31" s="32">
        <f t="shared" si="2"/>
        <v>3435000</v>
      </c>
      <c r="AT31" s="32">
        <f t="shared" si="2"/>
        <v>3435000</v>
      </c>
      <c r="AU31" s="32">
        <f t="shared" si="2"/>
        <v>3435000</v>
      </c>
      <c r="AV31" s="32">
        <f t="shared" si="2"/>
        <v>3435000</v>
      </c>
      <c r="AW31" s="32">
        <f t="shared" si="2"/>
        <v>3435000</v>
      </c>
      <c r="AX31" s="32">
        <f t="shared" si="2"/>
        <v>3435000</v>
      </c>
      <c r="AY31" s="32">
        <f t="shared" si="2"/>
        <v>3435000</v>
      </c>
      <c r="AZ31" s="32">
        <f t="shared" si="2"/>
        <v>3435000</v>
      </c>
      <c r="BA31" s="32">
        <f t="shared" si="2"/>
        <v>3435000</v>
      </c>
      <c r="BB31" s="32">
        <f t="shared" si="2"/>
        <v>3435000</v>
      </c>
      <c r="BC31" s="32">
        <f t="shared" si="2"/>
        <v>3435000</v>
      </c>
      <c r="BD31" s="32">
        <f t="shared" si="2"/>
        <v>3435000</v>
      </c>
    </row>
    <row r="32" spans="2:56" x14ac:dyDescent="0.25">
      <c r="D32" s="73" t="s">
        <v>34</v>
      </c>
      <c r="E32" s="74"/>
      <c r="F32" s="75"/>
      <c r="G32" s="32">
        <f t="shared" ref="G32:AF32" si="3">G30</f>
        <v>5000</v>
      </c>
      <c r="H32" s="32">
        <f t="shared" si="3"/>
        <v>5000</v>
      </c>
      <c r="I32" s="32">
        <f t="shared" si="3"/>
        <v>2000</v>
      </c>
      <c r="J32" s="32">
        <f t="shared" si="3"/>
        <v>0</v>
      </c>
      <c r="K32" s="32">
        <f t="shared" si="3"/>
        <v>0</v>
      </c>
      <c r="L32" s="32">
        <f t="shared" si="3"/>
        <v>0</v>
      </c>
      <c r="M32" s="32">
        <f t="shared" si="3"/>
        <v>10000</v>
      </c>
      <c r="N32" s="32">
        <f t="shared" si="3"/>
        <v>0</v>
      </c>
      <c r="O32" s="32">
        <f t="shared" si="3"/>
        <v>0</v>
      </c>
      <c r="P32" s="32">
        <f t="shared" si="3"/>
        <v>8000</v>
      </c>
      <c r="Q32" s="32">
        <f t="shared" si="3"/>
        <v>0</v>
      </c>
      <c r="R32" s="32">
        <f t="shared" si="3"/>
        <v>5000</v>
      </c>
      <c r="S32" s="32">
        <f t="shared" si="3"/>
        <v>0</v>
      </c>
      <c r="T32" s="32">
        <f t="shared" si="3"/>
        <v>0</v>
      </c>
      <c r="U32" s="32">
        <f t="shared" si="3"/>
        <v>0</v>
      </c>
      <c r="V32" s="32">
        <f t="shared" si="3"/>
        <v>10000</v>
      </c>
      <c r="W32" s="32">
        <f t="shared" si="3"/>
        <v>0</v>
      </c>
      <c r="X32" s="32">
        <f t="shared" si="3"/>
        <v>0</v>
      </c>
      <c r="Y32" s="32">
        <f t="shared" si="3"/>
        <v>0</v>
      </c>
      <c r="Z32" s="32">
        <f t="shared" si="3"/>
        <v>0</v>
      </c>
      <c r="AA32" s="32">
        <f t="shared" si="3"/>
        <v>15000</v>
      </c>
      <c r="AB32" s="32">
        <f t="shared" si="3"/>
        <v>50000</v>
      </c>
      <c r="AC32" s="32">
        <f t="shared" si="3"/>
        <v>25000</v>
      </c>
      <c r="AD32" s="32">
        <f t="shared" si="3"/>
        <v>25000</v>
      </c>
      <c r="AE32" s="32">
        <f t="shared" si="3"/>
        <v>30000</v>
      </c>
      <c r="AF32" s="47">
        <f t="shared" si="3"/>
        <v>35000</v>
      </c>
      <c r="AG32" s="32">
        <v>0</v>
      </c>
      <c r="AH32" s="32">
        <v>0</v>
      </c>
      <c r="AI32" s="32">
        <v>0</v>
      </c>
      <c r="AJ32" s="32">
        <v>0</v>
      </c>
      <c r="AK32" s="32">
        <v>0</v>
      </c>
      <c r="AL32" s="32">
        <v>0</v>
      </c>
      <c r="AM32" s="32">
        <v>0</v>
      </c>
      <c r="AN32" s="32">
        <v>0</v>
      </c>
      <c r="AO32" s="32">
        <v>0</v>
      </c>
      <c r="AP32" s="32">
        <v>0</v>
      </c>
      <c r="AQ32" s="32">
        <v>0</v>
      </c>
      <c r="AR32" s="32">
        <v>0</v>
      </c>
      <c r="AS32" s="32">
        <v>0</v>
      </c>
      <c r="AT32" s="32">
        <v>0</v>
      </c>
      <c r="AU32" s="32">
        <v>0</v>
      </c>
      <c r="AV32" s="32">
        <v>0</v>
      </c>
      <c r="AW32" s="32">
        <v>0</v>
      </c>
      <c r="AX32" s="32">
        <v>0</v>
      </c>
      <c r="AY32" s="32">
        <v>0</v>
      </c>
      <c r="AZ32" s="32">
        <v>0</v>
      </c>
      <c r="BA32" s="32">
        <v>0</v>
      </c>
      <c r="BB32" s="32">
        <v>0</v>
      </c>
      <c r="BC32" s="32">
        <v>0</v>
      </c>
      <c r="BD32" s="32">
        <v>0</v>
      </c>
    </row>
    <row r="33" spans="4:56" x14ac:dyDescent="0.25">
      <c r="D33" s="73" t="s">
        <v>35</v>
      </c>
      <c r="E33" s="74"/>
      <c r="F33" s="75"/>
      <c r="G33" s="32">
        <f>SUM(F19:F29)+G32</f>
        <v>20000</v>
      </c>
      <c r="H33" s="32">
        <f>H32+G33</f>
        <v>25000</v>
      </c>
      <c r="I33" s="32">
        <f t="shared" ref="I33:BD33" si="4">I32+H33</f>
        <v>27000</v>
      </c>
      <c r="J33" s="32">
        <f t="shared" si="4"/>
        <v>27000</v>
      </c>
      <c r="K33" s="32">
        <f t="shared" si="4"/>
        <v>27000</v>
      </c>
      <c r="L33" s="32">
        <f t="shared" si="4"/>
        <v>27000</v>
      </c>
      <c r="M33" s="32">
        <f t="shared" si="4"/>
        <v>37000</v>
      </c>
      <c r="N33" s="32">
        <f t="shared" si="4"/>
        <v>37000</v>
      </c>
      <c r="O33" s="32">
        <f t="shared" si="4"/>
        <v>37000</v>
      </c>
      <c r="P33" s="32">
        <f t="shared" si="4"/>
        <v>45000</v>
      </c>
      <c r="Q33" s="32">
        <f t="shared" si="4"/>
        <v>45000</v>
      </c>
      <c r="R33" s="32">
        <f t="shared" si="4"/>
        <v>50000</v>
      </c>
      <c r="S33" s="32">
        <f t="shared" si="4"/>
        <v>50000</v>
      </c>
      <c r="T33" s="32">
        <f t="shared" si="4"/>
        <v>50000</v>
      </c>
      <c r="U33" s="32">
        <f t="shared" si="4"/>
        <v>50000</v>
      </c>
      <c r="V33" s="32">
        <f t="shared" si="4"/>
        <v>60000</v>
      </c>
      <c r="W33" s="32">
        <f t="shared" si="4"/>
        <v>60000</v>
      </c>
      <c r="X33" s="32">
        <f t="shared" si="4"/>
        <v>60000</v>
      </c>
      <c r="Y33" s="32">
        <f t="shared" si="4"/>
        <v>60000</v>
      </c>
      <c r="Z33" s="32">
        <f t="shared" si="4"/>
        <v>60000</v>
      </c>
      <c r="AA33" s="32">
        <f t="shared" si="4"/>
        <v>75000</v>
      </c>
      <c r="AB33" s="32">
        <f t="shared" si="4"/>
        <v>125000</v>
      </c>
      <c r="AC33" s="32">
        <f t="shared" si="4"/>
        <v>150000</v>
      </c>
      <c r="AD33" s="32">
        <f t="shared" si="4"/>
        <v>175000</v>
      </c>
      <c r="AE33" s="32">
        <f t="shared" si="4"/>
        <v>205000</v>
      </c>
      <c r="AF33" s="47">
        <f t="shared" si="4"/>
        <v>240000</v>
      </c>
      <c r="AG33" s="32">
        <f t="shared" si="4"/>
        <v>240000</v>
      </c>
      <c r="AH33" s="32">
        <f t="shared" si="4"/>
        <v>240000</v>
      </c>
      <c r="AI33" s="32">
        <f t="shared" si="4"/>
        <v>240000</v>
      </c>
      <c r="AJ33" s="32">
        <f t="shared" si="4"/>
        <v>240000</v>
      </c>
      <c r="AK33" s="32">
        <f t="shared" si="4"/>
        <v>240000</v>
      </c>
      <c r="AL33" s="32">
        <f t="shared" si="4"/>
        <v>240000</v>
      </c>
      <c r="AM33" s="32">
        <f t="shared" si="4"/>
        <v>240000</v>
      </c>
      <c r="AN33" s="32">
        <f t="shared" si="4"/>
        <v>240000</v>
      </c>
      <c r="AO33" s="32">
        <f t="shared" si="4"/>
        <v>240000</v>
      </c>
      <c r="AP33" s="32">
        <f t="shared" si="4"/>
        <v>240000</v>
      </c>
      <c r="AQ33" s="32">
        <f t="shared" si="4"/>
        <v>240000</v>
      </c>
      <c r="AR33" s="32">
        <f t="shared" si="4"/>
        <v>240000</v>
      </c>
      <c r="AS33" s="32">
        <f t="shared" si="4"/>
        <v>240000</v>
      </c>
      <c r="AT33" s="32">
        <f t="shared" si="4"/>
        <v>240000</v>
      </c>
      <c r="AU33" s="32">
        <f t="shared" si="4"/>
        <v>240000</v>
      </c>
      <c r="AV33" s="32">
        <f t="shared" si="4"/>
        <v>240000</v>
      </c>
      <c r="AW33" s="32">
        <f t="shared" si="4"/>
        <v>240000</v>
      </c>
      <c r="AX33" s="32">
        <f t="shared" si="4"/>
        <v>240000</v>
      </c>
      <c r="AY33" s="32">
        <f t="shared" si="4"/>
        <v>240000</v>
      </c>
      <c r="AZ33" s="32">
        <f t="shared" si="4"/>
        <v>240000</v>
      </c>
      <c r="BA33" s="32">
        <f t="shared" si="4"/>
        <v>240000</v>
      </c>
      <c r="BB33" s="32">
        <f t="shared" si="4"/>
        <v>240000</v>
      </c>
      <c r="BC33" s="32">
        <f t="shared" si="4"/>
        <v>240000</v>
      </c>
      <c r="BD33" s="32">
        <f t="shared" si="4"/>
        <v>240000</v>
      </c>
    </row>
  </sheetData>
  <mergeCells count="28">
    <mergeCell ref="D31:F31"/>
    <mergeCell ref="D32:F32"/>
    <mergeCell ref="D33:F33"/>
    <mergeCell ref="B9:N9"/>
    <mergeCell ref="B1:P1"/>
    <mergeCell ref="D25:E25"/>
    <mergeCell ref="D26:E26"/>
    <mergeCell ref="D27:E27"/>
    <mergeCell ref="D28:E28"/>
    <mergeCell ref="D29:E29"/>
    <mergeCell ref="D30:F30"/>
    <mergeCell ref="D19:E19"/>
    <mergeCell ref="D20:E20"/>
    <mergeCell ref="D21:E21"/>
    <mergeCell ref="D22:E22"/>
    <mergeCell ref="D23:E23"/>
    <mergeCell ref="D24:E24"/>
    <mergeCell ref="B4:O4"/>
    <mergeCell ref="B3:O3"/>
    <mergeCell ref="B2:O2"/>
    <mergeCell ref="B7:P7"/>
    <mergeCell ref="B10:P10"/>
    <mergeCell ref="D16:E17"/>
    <mergeCell ref="F16:H16"/>
    <mergeCell ref="B5:I5"/>
    <mergeCell ref="B6:I6"/>
    <mergeCell ref="B8:I8"/>
    <mergeCell ref="B12:O14"/>
  </mergeCells>
  <pageMargins left="0.19685039370078741" right="0.11811023622047245" top="0.19685039370078741" bottom="0.19685039370078741" header="0.11811023622047245" footer="0.11811023622047245"/>
  <pageSetup paperSize="9" scale="68" orientation="landscape" r:id="rId1"/>
  <ignoredErrors>
    <ignoredError sqref="G32:AF32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D30"/>
  <sheetViews>
    <sheetView showGridLines="0" topLeftCell="D1" zoomScale="120" zoomScaleNormal="120" zoomScaleSheetLayoutView="130" workbookViewId="0">
      <selection activeCell="M18" sqref="M18"/>
    </sheetView>
  </sheetViews>
  <sheetFormatPr defaultRowHeight="15" x14ac:dyDescent="0.25"/>
  <cols>
    <col min="1" max="1" width="4.28515625" style="10" customWidth="1"/>
    <col min="2" max="2" width="59.140625" style="10" bestFit="1" customWidth="1"/>
    <col min="3" max="3" width="0.85546875" style="10" customWidth="1"/>
    <col min="4" max="4" width="43" style="10" bestFit="1" customWidth="1"/>
    <col min="5" max="5" width="16.5703125" style="10" customWidth="1"/>
    <col min="6" max="6" width="11.28515625" style="10" customWidth="1"/>
    <col min="7" max="10" width="10.7109375" style="10" customWidth="1"/>
    <col min="11" max="16" width="10.7109375" style="4" customWidth="1"/>
    <col min="17" max="257" width="9.140625" style="4"/>
    <col min="258" max="258" width="5.7109375" style="4" customWidth="1"/>
    <col min="259" max="259" width="22.140625" style="4" bestFit="1" customWidth="1"/>
    <col min="260" max="260" width="9.140625" style="4" customWidth="1"/>
    <col min="261" max="265" width="15.28515625" style="4" customWidth="1"/>
    <col min="266" max="266" width="22.85546875" style="4" customWidth="1"/>
    <col min="267" max="513" width="9.140625" style="4"/>
    <col min="514" max="514" width="5.7109375" style="4" customWidth="1"/>
    <col min="515" max="515" width="22.140625" style="4" bestFit="1" customWidth="1"/>
    <col min="516" max="516" width="9.140625" style="4" customWidth="1"/>
    <col min="517" max="521" width="15.28515625" style="4" customWidth="1"/>
    <col min="522" max="522" width="22.85546875" style="4" customWidth="1"/>
    <col min="523" max="769" width="9.140625" style="4"/>
    <col min="770" max="770" width="5.7109375" style="4" customWidth="1"/>
    <col min="771" max="771" width="22.140625" style="4" bestFit="1" customWidth="1"/>
    <col min="772" max="772" width="9.140625" style="4" customWidth="1"/>
    <col min="773" max="777" width="15.28515625" style="4" customWidth="1"/>
    <col min="778" max="778" width="22.85546875" style="4" customWidth="1"/>
    <col min="779" max="1025" width="9.140625" style="4"/>
    <col min="1026" max="1026" width="5.7109375" style="4" customWidth="1"/>
    <col min="1027" max="1027" width="22.140625" style="4" bestFit="1" customWidth="1"/>
    <col min="1028" max="1028" width="9.140625" style="4" customWidth="1"/>
    <col min="1029" max="1033" width="15.28515625" style="4" customWidth="1"/>
    <col min="1034" max="1034" width="22.85546875" style="4" customWidth="1"/>
    <col min="1035" max="1281" width="9.140625" style="4"/>
    <col min="1282" max="1282" width="5.7109375" style="4" customWidth="1"/>
    <col min="1283" max="1283" width="22.140625" style="4" bestFit="1" customWidth="1"/>
    <col min="1284" max="1284" width="9.140625" style="4" customWidth="1"/>
    <col min="1285" max="1289" width="15.28515625" style="4" customWidth="1"/>
    <col min="1290" max="1290" width="22.85546875" style="4" customWidth="1"/>
    <col min="1291" max="1537" width="9.140625" style="4"/>
    <col min="1538" max="1538" width="5.7109375" style="4" customWidth="1"/>
    <col min="1539" max="1539" width="22.140625" style="4" bestFit="1" customWidth="1"/>
    <col min="1540" max="1540" width="9.140625" style="4" customWidth="1"/>
    <col min="1541" max="1545" width="15.28515625" style="4" customWidth="1"/>
    <col min="1546" max="1546" width="22.85546875" style="4" customWidth="1"/>
    <col min="1547" max="1793" width="9.140625" style="4"/>
    <col min="1794" max="1794" width="5.7109375" style="4" customWidth="1"/>
    <col min="1795" max="1795" width="22.140625" style="4" bestFit="1" customWidth="1"/>
    <col min="1796" max="1796" width="9.140625" style="4" customWidth="1"/>
    <col min="1797" max="1801" width="15.28515625" style="4" customWidth="1"/>
    <col min="1802" max="1802" width="22.85546875" style="4" customWidth="1"/>
    <col min="1803" max="2049" width="9.140625" style="4"/>
    <col min="2050" max="2050" width="5.7109375" style="4" customWidth="1"/>
    <col min="2051" max="2051" width="22.140625" style="4" bestFit="1" customWidth="1"/>
    <col min="2052" max="2052" width="9.140625" style="4" customWidth="1"/>
    <col min="2053" max="2057" width="15.28515625" style="4" customWidth="1"/>
    <col min="2058" max="2058" width="22.85546875" style="4" customWidth="1"/>
    <col min="2059" max="2305" width="9.140625" style="4"/>
    <col min="2306" max="2306" width="5.7109375" style="4" customWidth="1"/>
    <col min="2307" max="2307" width="22.140625" style="4" bestFit="1" customWidth="1"/>
    <col min="2308" max="2308" width="9.140625" style="4" customWidth="1"/>
    <col min="2309" max="2313" width="15.28515625" style="4" customWidth="1"/>
    <col min="2314" max="2314" width="22.85546875" style="4" customWidth="1"/>
    <col min="2315" max="2561" width="9.140625" style="4"/>
    <col min="2562" max="2562" width="5.7109375" style="4" customWidth="1"/>
    <col min="2563" max="2563" width="22.140625" style="4" bestFit="1" customWidth="1"/>
    <col min="2564" max="2564" width="9.140625" style="4" customWidth="1"/>
    <col min="2565" max="2569" width="15.28515625" style="4" customWidth="1"/>
    <col min="2570" max="2570" width="22.85546875" style="4" customWidth="1"/>
    <col min="2571" max="2817" width="9.140625" style="4"/>
    <col min="2818" max="2818" width="5.7109375" style="4" customWidth="1"/>
    <col min="2819" max="2819" width="22.140625" style="4" bestFit="1" customWidth="1"/>
    <col min="2820" max="2820" width="9.140625" style="4" customWidth="1"/>
    <col min="2821" max="2825" width="15.28515625" style="4" customWidth="1"/>
    <col min="2826" max="2826" width="22.85546875" style="4" customWidth="1"/>
    <col min="2827" max="3073" width="9.140625" style="4"/>
    <col min="3074" max="3074" width="5.7109375" style="4" customWidth="1"/>
    <col min="3075" max="3075" width="22.140625" style="4" bestFit="1" customWidth="1"/>
    <col min="3076" max="3076" width="9.140625" style="4" customWidth="1"/>
    <col min="3077" max="3081" width="15.28515625" style="4" customWidth="1"/>
    <col min="3082" max="3082" width="22.85546875" style="4" customWidth="1"/>
    <col min="3083" max="3329" width="9.140625" style="4"/>
    <col min="3330" max="3330" width="5.7109375" style="4" customWidth="1"/>
    <col min="3331" max="3331" width="22.140625" style="4" bestFit="1" customWidth="1"/>
    <col min="3332" max="3332" width="9.140625" style="4" customWidth="1"/>
    <col min="3333" max="3337" width="15.28515625" style="4" customWidth="1"/>
    <col min="3338" max="3338" width="22.85546875" style="4" customWidth="1"/>
    <col min="3339" max="3585" width="9.140625" style="4"/>
    <col min="3586" max="3586" width="5.7109375" style="4" customWidth="1"/>
    <col min="3587" max="3587" width="22.140625" style="4" bestFit="1" customWidth="1"/>
    <col min="3588" max="3588" width="9.140625" style="4" customWidth="1"/>
    <col min="3589" max="3593" width="15.28515625" style="4" customWidth="1"/>
    <col min="3594" max="3594" width="22.85546875" style="4" customWidth="1"/>
    <col min="3595" max="3841" width="9.140625" style="4"/>
    <col min="3842" max="3842" width="5.7109375" style="4" customWidth="1"/>
    <col min="3843" max="3843" width="22.140625" style="4" bestFit="1" customWidth="1"/>
    <col min="3844" max="3844" width="9.140625" style="4" customWidth="1"/>
    <col min="3845" max="3849" width="15.28515625" style="4" customWidth="1"/>
    <col min="3850" max="3850" width="22.85546875" style="4" customWidth="1"/>
    <col min="3851" max="4097" width="9.140625" style="4"/>
    <col min="4098" max="4098" width="5.7109375" style="4" customWidth="1"/>
    <col min="4099" max="4099" width="22.140625" style="4" bestFit="1" customWidth="1"/>
    <col min="4100" max="4100" width="9.140625" style="4" customWidth="1"/>
    <col min="4101" max="4105" width="15.28515625" style="4" customWidth="1"/>
    <col min="4106" max="4106" width="22.85546875" style="4" customWidth="1"/>
    <col min="4107" max="4353" width="9.140625" style="4"/>
    <col min="4354" max="4354" width="5.7109375" style="4" customWidth="1"/>
    <col min="4355" max="4355" width="22.140625" style="4" bestFit="1" customWidth="1"/>
    <col min="4356" max="4356" width="9.140625" style="4" customWidth="1"/>
    <col min="4357" max="4361" width="15.28515625" style="4" customWidth="1"/>
    <col min="4362" max="4362" width="22.85546875" style="4" customWidth="1"/>
    <col min="4363" max="4609" width="9.140625" style="4"/>
    <col min="4610" max="4610" width="5.7109375" style="4" customWidth="1"/>
    <col min="4611" max="4611" width="22.140625" style="4" bestFit="1" customWidth="1"/>
    <col min="4612" max="4612" width="9.140625" style="4" customWidth="1"/>
    <col min="4613" max="4617" width="15.28515625" style="4" customWidth="1"/>
    <col min="4618" max="4618" width="22.85546875" style="4" customWidth="1"/>
    <col min="4619" max="4865" width="9.140625" style="4"/>
    <col min="4866" max="4866" width="5.7109375" style="4" customWidth="1"/>
    <col min="4867" max="4867" width="22.140625" style="4" bestFit="1" customWidth="1"/>
    <col min="4868" max="4868" width="9.140625" style="4" customWidth="1"/>
    <col min="4869" max="4873" width="15.28515625" style="4" customWidth="1"/>
    <col min="4874" max="4874" width="22.85546875" style="4" customWidth="1"/>
    <col min="4875" max="5121" width="9.140625" style="4"/>
    <col min="5122" max="5122" width="5.7109375" style="4" customWidth="1"/>
    <col min="5123" max="5123" width="22.140625" style="4" bestFit="1" customWidth="1"/>
    <col min="5124" max="5124" width="9.140625" style="4" customWidth="1"/>
    <col min="5125" max="5129" width="15.28515625" style="4" customWidth="1"/>
    <col min="5130" max="5130" width="22.85546875" style="4" customWidth="1"/>
    <col min="5131" max="5377" width="9.140625" style="4"/>
    <col min="5378" max="5378" width="5.7109375" style="4" customWidth="1"/>
    <col min="5379" max="5379" width="22.140625" style="4" bestFit="1" customWidth="1"/>
    <col min="5380" max="5380" width="9.140625" style="4" customWidth="1"/>
    <col min="5381" max="5385" width="15.28515625" style="4" customWidth="1"/>
    <col min="5386" max="5386" width="22.85546875" style="4" customWidth="1"/>
    <col min="5387" max="5633" width="9.140625" style="4"/>
    <col min="5634" max="5634" width="5.7109375" style="4" customWidth="1"/>
    <col min="5635" max="5635" width="22.140625" style="4" bestFit="1" customWidth="1"/>
    <col min="5636" max="5636" width="9.140625" style="4" customWidth="1"/>
    <col min="5637" max="5641" width="15.28515625" style="4" customWidth="1"/>
    <col min="5642" max="5642" width="22.85546875" style="4" customWidth="1"/>
    <col min="5643" max="5889" width="9.140625" style="4"/>
    <col min="5890" max="5890" width="5.7109375" style="4" customWidth="1"/>
    <col min="5891" max="5891" width="22.140625" style="4" bestFit="1" customWidth="1"/>
    <col min="5892" max="5892" width="9.140625" style="4" customWidth="1"/>
    <col min="5893" max="5897" width="15.28515625" style="4" customWidth="1"/>
    <col min="5898" max="5898" width="22.85546875" style="4" customWidth="1"/>
    <col min="5899" max="6145" width="9.140625" style="4"/>
    <col min="6146" max="6146" width="5.7109375" style="4" customWidth="1"/>
    <col min="6147" max="6147" width="22.140625" style="4" bestFit="1" customWidth="1"/>
    <col min="6148" max="6148" width="9.140625" style="4" customWidth="1"/>
    <col min="6149" max="6153" width="15.28515625" style="4" customWidth="1"/>
    <col min="6154" max="6154" width="22.85546875" style="4" customWidth="1"/>
    <col min="6155" max="6401" width="9.140625" style="4"/>
    <col min="6402" max="6402" width="5.7109375" style="4" customWidth="1"/>
    <col min="6403" max="6403" width="22.140625" style="4" bestFit="1" customWidth="1"/>
    <col min="6404" max="6404" width="9.140625" style="4" customWidth="1"/>
    <col min="6405" max="6409" width="15.28515625" style="4" customWidth="1"/>
    <col min="6410" max="6410" width="22.85546875" style="4" customWidth="1"/>
    <col min="6411" max="6657" width="9.140625" style="4"/>
    <col min="6658" max="6658" width="5.7109375" style="4" customWidth="1"/>
    <col min="6659" max="6659" width="22.140625" style="4" bestFit="1" customWidth="1"/>
    <col min="6660" max="6660" width="9.140625" style="4" customWidth="1"/>
    <col min="6661" max="6665" width="15.28515625" style="4" customWidth="1"/>
    <col min="6666" max="6666" width="22.85546875" style="4" customWidth="1"/>
    <col min="6667" max="6913" width="9.140625" style="4"/>
    <col min="6914" max="6914" width="5.7109375" style="4" customWidth="1"/>
    <col min="6915" max="6915" width="22.140625" style="4" bestFit="1" customWidth="1"/>
    <col min="6916" max="6916" width="9.140625" style="4" customWidth="1"/>
    <col min="6917" max="6921" width="15.28515625" style="4" customWidth="1"/>
    <col min="6922" max="6922" width="22.85546875" style="4" customWidth="1"/>
    <col min="6923" max="7169" width="9.140625" style="4"/>
    <col min="7170" max="7170" width="5.7109375" style="4" customWidth="1"/>
    <col min="7171" max="7171" width="22.140625" style="4" bestFit="1" customWidth="1"/>
    <col min="7172" max="7172" width="9.140625" style="4" customWidth="1"/>
    <col min="7173" max="7177" width="15.28515625" style="4" customWidth="1"/>
    <col min="7178" max="7178" width="22.85546875" style="4" customWidth="1"/>
    <col min="7179" max="7425" width="9.140625" style="4"/>
    <col min="7426" max="7426" width="5.7109375" style="4" customWidth="1"/>
    <col min="7427" max="7427" width="22.140625" style="4" bestFit="1" customWidth="1"/>
    <col min="7428" max="7428" width="9.140625" style="4" customWidth="1"/>
    <col min="7429" max="7433" width="15.28515625" style="4" customWidth="1"/>
    <col min="7434" max="7434" width="22.85546875" style="4" customWidth="1"/>
    <col min="7435" max="7681" width="9.140625" style="4"/>
    <col min="7682" max="7682" width="5.7109375" style="4" customWidth="1"/>
    <col min="7683" max="7683" width="22.140625" style="4" bestFit="1" customWidth="1"/>
    <col min="7684" max="7684" width="9.140625" style="4" customWidth="1"/>
    <col min="7685" max="7689" width="15.28515625" style="4" customWidth="1"/>
    <col min="7690" max="7690" width="22.85546875" style="4" customWidth="1"/>
    <col min="7691" max="7937" width="9.140625" style="4"/>
    <col min="7938" max="7938" width="5.7109375" style="4" customWidth="1"/>
    <col min="7939" max="7939" width="22.140625" style="4" bestFit="1" customWidth="1"/>
    <col min="7940" max="7940" width="9.140625" style="4" customWidth="1"/>
    <col min="7941" max="7945" width="15.28515625" style="4" customWidth="1"/>
    <col min="7946" max="7946" width="22.85546875" style="4" customWidth="1"/>
    <col min="7947" max="8193" width="9.140625" style="4"/>
    <col min="8194" max="8194" width="5.7109375" style="4" customWidth="1"/>
    <col min="8195" max="8195" width="22.140625" style="4" bestFit="1" customWidth="1"/>
    <col min="8196" max="8196" width="9.140625" style="4" customWidth="1"/>
    <col min="8197" max="8201" width="15.28515625" style="4" customWidth="1"/>
    <col min="8202" max="8202" width="22.85546875" style="4" customWidth="1"/>
    <col min="8203" max="8449" width="9.140625" style="4"/>
    <col min="8450" max="8450" width="5.7109375" style="4" customWidth="1"/>
    <col min="8451" max="8451" width="22.140625" style="4" bestFit="1" customWidth="1"/>
    <col min="8452" max="8452" width="9.140625" style="4" customWidth="1"/>
    <col min="8453" max="8457" width="15.28515625" style="4" customWidth="1"/>
    <col min="8458" max="8458" width="22.85546875" style="4" customWidth="1"/>
    <col min="8459" max="8705" width="9.140625" style="4"/>
    <col min="8706" max="8706" width="5.7109375" style="4" customWidth="1"/>
    <col min="8707" max="8707" width="22.140625" style="4" bestFit="1" customWidth="1"/>
    <col min="8708" max="8708" width="9.140625" style="4" customWidth="1"/>
    <col min="8709" max="8713" width="15.28515625" style="4" customWidth="1"/>
    <col min="8714" max="8714" width="22.85546875" style="4" customWidth="1"/>
    <col min="8715" max="8961" width="9.140625" style="4"/>
    <col min="8962" max="8962" width="5.7109375" style="4" customWidth="1"/>
    <col min="8963" max="8963" width="22.140625" style="4" bestFit="1" customWidth="1"/>
    <col min="8964" max="8964" width="9.140625" style="4" customWidth="1"/>
    <col min="8965" max="8969" width="15.28515625" style="4" customWidth="1"/>
    <col min="8970" max="8970" width="22.85546875" style="4" customWidth="1"/>
    <col min="8971" max="9217" width="9.140625" style="4"/>
    <col min="9218" max="9218" width="5.7109375" style="4" customWidth="1"/>
    <col min="9219" max="9219" width="22.140625" style="4" bestFit="1" customWidth="1"/>
    <col min="9220" max="9220" width="9.140625" style="4" customWidth="1"/>
    <col min="9221" max="9225" width="15.28515625" style="4" customWidth="1"/>
    <col min="9226" max="9226" width="22.85546875" style="4" customWidth="1"/>
    <col min="9227" max="9473" width="9.140625" style="4"/>
    <col min="9474" max="9474" width="5.7109375" style="4" customWidth="1"/>
    <col min="9475" max="9475" width="22.140625" style="4" bestFit="1" customWidth="1"/>
    <col min="9476" max="9476" width="9.140625" style="4" customWidth="1"/>
    <col min="9477" max="9481" width="15.28515625" style="4" customWidth="1"/>
    <col min="9482" max="9482" width="22.85546875" style="4" customWidth="1"/>
    <col min="9483" max="9729" width="9.140625" style="4"/>
    <col min="9730" max="9730" width="5.7109375" style="4" customWidth="1"/>
    <col min="9731" max="9731" width="22.140625" style="4" bestFit="1" customWidth="1"/>
    <col min="9732" max="9732" width="9.140625" style="4" customWidth="1"/>
    <col min="9733" max="9737" width="15.28515625" style="4" customWidth="1"/>
    <col min="9738" max="9738" width="22.85546875" style="4" customWidth="1"/>
    <col min="9739" max="9985" width="9.140625" style="4"/>
    <col min="9986" max="9986" width="5.7109375" style="4" customWidth="1"/>
    <col min="9987" max="9987" width="22.140625" style="4" bestFit="1" customWidth="1"/>
    <col min="9988" max="9988" width="9.140625" style="4" customWidth="1"/>
    <col min="9989" max="9993" width="15.28515625" style="4" customWidth="1"/>
    <col min="9994" max="9994" width="22.85546875" style="4" customWidth="1"/>
    <col min="9995" max="10241" width="9.140625" style="4"/>
    <col min="10242" max="10242" width="5.7109375" style="4" customWidth="1"/>
    <col min="10243" max="10243" width="22.140625" style="4" bestFit="1" customWidth="1"/>
    <col min="10244" max="10244" width="9.140625" style="4" customWidth="1"/>
    <col min="10245" max="10249" width="15.28515625" style="4" customWidth="1"/>
    <col min="10250" max="10250" width="22.85546875" style="4" customWidth="1"/>
    <col min="10251" max="10497" width="9.140625" style="4"/>
    <col min="10498" max="10498" width="5.7109375" style="4" customWidth="1"/>
    <col min="10499" max="10499" width="22.140625" style="4" bestFit="1" customWidth="1"/>
    <col min="10500" max="10500" width="9.140625" style="4" customWidth="1"/>
    <col min="10501" max="10505" width="15.28515625" style="4" customWidth="1"/>
    <col min="10506" max="10506" width="22.85546875" style="4" customWidth="1"/>
    <col min="10507" max="10753" width="9.140625" style="4"/>
    <col min="10754" max="10754" width="5.7109375" style="4" customWidth="1"/>
    <col min="10755" max="10755" width="22.140625" style="4" bestFit="1" customWidth="1"/>
    <col min="10756" max="10756" width="9.140625" style="4" customWidth="1"/>
    <col min="10757" max="10761" width="15.28515625" style="4" customWidth="1"/>
    <col min="10762" max="10762" width="22.85546875" style="4" customWidth="1"/>
    <col min="10763" max="11009" width="9.140625" style="4"/>
    <col min="11010" max="11010" width="5.7109375" style="4" customWidth="1"/>
    <col min="11011" max="11011" width="22.140625" style="4" bestFit="1" customWidth="1"/>
    <col min="11012" max="11012" width="9.140625" style="4" customWidth="1"/>
    <col min="11013" max="11017" width="15.28515625" style="4" customWidth="1"/>
    <col min="11018" max="11018" width="22.85546875" style="4" customWidth="1"/>
    <col min="11019" max="11265" width="9.140625" style="4"/>
    <col min="11266" max="11266" width="5.7109375" style="4" customWidth="1"/>
    <col min="11267" max="11267" width="22.140625" style="4" bestFit="1" customWidth="1"/>
    <col min="11268" max="11268" width="9.140625" style="4" customWidth="1"/>
    <col min="11269" max="11273" width="15.28515625" style="4" customWidth="1"/>
    <col min="11274" max="11274" width="22.85546875" style="4" customWidth="1"/>
    <col min="11275" max="11521" width="9.140625" style="4"/>
    <col min="11522" max="11522" width="5.7109375" style="4" customWidth="1"/>
    <col min="11523" max="11523" width="22.140625" style="4" bestFit="1" customWidth="1"/>
    <col min="11524" max="11524" width="9.140625" style="4" customWidth="1"/>
    <col min="11525" max="11529" width="15.28515625" style="4" customWidth="1"/>
    <col min="11530" max="11530" width="22.85546875" style="4" customWidth="1"/>
    <col min="11531" max="11777" width="9.140625" style="4"/>
    <col min="11778" max="11778" width="5.7109375" style="4" customWidth="1"/>
    <col min="11779" max="11779" width="22.140625" style="4" bestFit="1" customWidth="1"/>
    <col min="11780" max="11780" width="9.140625" style="4" customWidth="1"/>
    <col min="11781" max="11785" width="15.28515625" style="4" customWidth="1"/>
    <col min="11786" max="11786" width="22.85546875" style="4" customWidth="1"/>
    <col min="11787" max="12033" width="9.140625" style="4"/>
    <col min="12034" max="12034" width="5.7109375" style="4" customWidth="1"/>
    <col min="12035" max="12035" width="22.140625" style="4" bestFit="1" customWidth="1"/>
    <col min="12036" max="12036" width="9.140625" style="4" customWidth="1"/>
    <col min="12037" max="12041" width="15.28515625" style="4" customWidth="1"/>
    <col min="12042" max="12042" width="22.85546875" style="4" customWidth="1"/>
    <col min="12043" max="12289" width="9.140625" style="4"/>
    <col min="12290" max="12290" width="5.7109375" style="4" customWidth="1"/>
    <col min="12291" max="12291" width="22.140625" style="4" bestFit="1" customWidth="1"/>
    <col min="12292" max="12292" width="9.140625" style="4" customWidth="1"/>
    <col min="12293" max="12297" width="15.28515625" style="4" customWidth="1"/>
    <col min="12298" max="12298" width="22.85546875" style="4" customWidth="1"/>
    <col min="12299" max="12545" width="9.140625" style="4"/>
    <col min="12546" max="12546" width="5.7109375" style="4" customWidth="1"/>
    <col min="12547" max="12547" width="22.140625" style="4" bestFit="1" customWidth="1"/>
    <col min="12548" max="12548" width="9.140625" style="4" customWidth="1"/>
    <col min="12549" max="12553" width="15.28515625" style="4" customWidth="1"/>
    <col min="12554" max="12554" width="22.85546875" style="4" customWidth="1"/>
    <col min="12555" max="12801" width="9.140625" style="4"/>
    <col min="12802" max="12802" width="5.7109375" style="4" customWidth="1"/>
    <col min="12803" max="12803" width="22.140625" style="4" bestFit="1" customWidth="1"/>
    <col min="12804" max="12804" width="9.140625" style="4" customWidth="1"/>
    <col min="12805" max="12809" width="15.28515625" style="4" customWidth="1"/>
    <col min="12810" max="12810" width="22.85546875" style="4" customWidth="1"/>
    <col min="12811" max="13057" width="9.140625" style="4"/>
    <col min="13058" max="13058" width="5.7109375" style="4" customWidth="1"/>
    <col min="13059" max="13059" width="22.140625" style="4" bestFit="1" customWidth="1"/>
    <col min="13060" max="13060" width="9.140625" style="4" customWidth="1"/>
    <col min="13061" max="13065" width="15.28515625" style="4" customWidth="1"/>
    <col min="13066" max="13066" width="22.85546875" style="4" customWidth="1"/>
    <col min="13067" max="13313" width="9.140625" style="4"/>
    <col min="13314" max="13314" width="5.7109375" style="4" customWidth="1"/>
    <col min="13315" max="13315" width="22.140625" style="4" bestFit="1" customWidth="1"/>
    <col min="13316" max="13316" width="9.140625" style="4" customWidth="1"/>
    <col min="13317" max="13321" width="15.28515625" style="4" customWidth="1"/>
    <col min="13322" max="13322" width="22.85546875" style="4" customWidth="1"/>
    <col min="13323" max="13569" width="9.140625" style="4"/>
    <col min="13570" max="13570" width="5.7109375" style="4" customWidth="1"/>
    <col min="13571" max="13571" width="22.140625" style="4" bestFit="1" customWidth="1"/>
    <col min="13572" max="13572" width="9.140625" style="4" customWidth="1"/>
    <col min="13573" max="13577" width="15.28515625" style="4" customWidth="1"/>
    <col min="13578" max="13578" width="22.85546875" style="4" customWidth="1"/>
    <col min="13579" max="13825" width="9.140625" style="4"/>
    <col min="13826" max="13826" width="5.7109375" style="4" customWidth="1"/>
    <col min="13827" max="13827" width="22.140625" style="4" bestFit="1" customWidth="1"/>
    <col min="13828" max="13828" width="9.140625" style="4" customWidth="1"/>
    <col min="13829" max="13833" width="15.28515625" style="4" customWidth="1"/>
    <col min="13834" max="13834" width="22.85546875" style="4" customWidth="1"/>
    <col min="13835" max="14081" width="9.140625" style="4"/>
    <col min="14082" max="14082" width="5.7109375" style="4" customWidth="1"/>
    <col min="14083" max="14083" width="22.140625" style="4" bestFit="1" customWidth="1"/>
    <col min="14084" max="14084" width="9.140625" style="4" customWidth="1"/>
    <col min="14085" max="14089" width="15.28515625" style="4" customWidth="1"/>
    <col min="14090" max="14090" width="22.85546875" style="4" customWidth="1"/>
    <col min="14091" max="14337" width="9.140625" style="4"/>
    <col min="14338" max="14338" width="5.7109375" style="4" customWidth="1"/>
    <col min="14339" max="14339" width="22.140625" style="4" bestFit="1" customWidth="1"/>
    <col min="14340" max="14340" width="9.140625" style="4" customWidth="1"/>
    <col min="14341" max="14345" width="15.28515625" style="4" customWidth="1"/>
    <col min="14346" max="14346" width="22.85546875" style="4" customWidth="1"/>
    <col min="14347" max="14593" width="9.140625" style="4"/>
    <col min="14594" max="14594" width="5.7109375" style="4" customWidth="1"/>
    <col min="14595" max="14595" width="22.140625" style="4" bestFit="1" customWidth="1"/>
    <col min="14596" max="14596" width="9.140625" style="4" customWidth="1"/>
    <col min="14597" max="14601" width="15.28515625" style="4" customWidth="1"/>
    <col min="14602" max="14602" width="22.85546875" style="4" customWidth="1"/>
    <col min="14603" max="14849" width="9.140625" style="4"/>
    <col min="14850" max="14850" width="5.7109375" style="4" customWidth="1"/>
    <col min="14851" max="14851" width="22.140625" style="4" bestFit="1" customWidth="1"/>
    <col min="14852" max="14852" width="9.140625" style="4" customWidth="1"/>
    <col min="14853" max="14857" width="15.28515625" style="4" customWidth="1"/>
    <col min="14858" max="14858" width="22.85546875" style="4" customWidth="1"/>
    <col min="14859" max="15105" width="9.140625" style="4"/>
    <col min="15106" max="15106" width="5.7109375" style="4" customWidth="1"/>
    <col min="15107" max="15107" width="22.140625" style="4" bestFit="1" customWidth="1"/>
    <col min="15108" max="15108" width="9.140625" style="4" customWidth="1"/>
    <col min="15109" max="15113" width="15.28515625" style="4" customWidth="1"/>
    <col min="15114" max="15114" width="22.85546875" style="4" customWidth="1"/>
    <col min="15115" max="15361" width="9.140625" style="4"/>
    <col min="15362" max="15362" width="5.7109375" style="4" customWidth="1"/>
    <col min="15363" max="15363" width="22.140625" style="4" bestFit="1" customWidth="1"/>
    <col min="15364" max="15364" width="9.140625" style="4" customWidth="1"/>
    <col min="15365" max="15369" width="15.28515625" style="4" customWidth="1"/>
    <col min="15370" max="15370" width="22.85546875" style="4" customWidth="1"/>
    <col min="15371" max="15617" width="9.140625" style="4"/>
    <col min="15618" max="15618" width="5.7109375" style="4" customWidth="1"/>
    <col min="15619" max="15619" width="22.140625" style="4" bestFit="1" customWidth="1"/>
    <col min="15620" max="15620" width="9.140625" style="4" customWidth="1"/>
    <col min="15621" max="15625" width="15.28515625" style="4" customWidth="1"/>
    <col min="15626" max="15626" width="22.85546875" style="4" customWidth="1"/>
    <col min="15627" max="15873" width="9.140625" style="4"/>
    <col min="15874" max="15874" width="5.7109375" style="4" customWidth="1"/>
    <col min="15875" max="15875" width="22.140625" style="4" bestFit="1" customWidth="1"/>
    <col min="15876" max="15876" width="9.140625" style="4" customWidth="1"/>
    <col min="15877" max="15881" width="15.28515625" style="4" customWidth="1"/>
    <col min="15882" max="15882" width="22.85546875" style="4" customWidth="1"/>
    <col min="15883" max="16129" width="9.140625" style="4"/>
    <col min="16130" max="16130" width="5.7109375" style="4" customWidth="1"/>
    <col min="16131" max="16131" width="22.140625" style="4" bestFit="1" customWidth="1"/>
    <col min="16132" max="16132" width="9.140625" style="4" customWidth="1"/>
    <col min="16133" max="16137" width="15.28515625" style="4" customWidth="1"/>
    <col min="16138" max="16138" width="22.85546875" style="4" customWidth="1"/>
    <col min="16139" max="16384" width="9.140625" style="4"/>
  </cols>
  <sheetData>
    <row r="2" spans="1:56" s="7" customFormat="1" x14ac:dyDescent="0.25">
      <c r="B2" s="77" t="s">
        <v>23</v>
      </c>
      <c r="C2" s="77"/>
      <c r="D2" s="77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</row>
    <row r="3" spans="1:56" ht="45" x14ac:dyDescent="0.25">
      <c r="A3" s="1"/>
      <c r="B3" s="15" t="s">
        <v>29</v>
      </c>
      <c r="C3" s="3"/>
      <c r="D3" s="35" t="s">
        <v>0</v>
      </c>
      <c r="E3" s="33" t="s">
        <v>2</v>
      </c>
      <c r="F3" s="33" t="s">
        <v>26</v>
      </c>
      <c r="G3" s="34">
        <v>43466</v>
      </c>
      <c r="H3" s="34">
        <v>43497</v>
      </c>
      <c r="I3" s="34">
        <v>43525</v>
      </c>
      <c r="J3" s="34">
        <v>43556</v>
      </c>
      <c r="K3" s="34">
        <v>43586</v>
      </c>
      <c r="L3" s="34">
        <v>43617</v>
      </c>
      <c r="M3" s="34">
        <v>43647</v>
      </c>
      <c r="N3" s="34">
        <v>43678</v>
      </c>
      <c r="O3" s="34">
        <v>43709</v>
      </c>
      <c r="P3" s="34">
        <v>43739</v>
      </c>
      <c r="Q3" s="34">
        <v>43770</v>
      </c>
      <c r="R3" s="34">
        <v>43800</v>
      </c>
      <c r="S3" s="34">
        <v>43831</v>
      </c>
      <c r="T3" s="34">
        <v>43862</v>
      </c>
      <c r="U3" s="34">
        <v>43891</v>
      </c>
      <c r="V3" s="34">
        <v>43922</v>
      </c>
      <c r="W3" s="34">
        <v>43952</v>
      </c>
      <c r="X3" s="34">
        <v>43983</v>
      </c>
      <c r="Y3" s="34">
        <v>44013</v>
      </c>
      <c r="Z3" s="34">
        <v>44044</v>
      </c>
      <c r="AA3" s="34">
        <v>44075</v>
      </c>
      <c r="AB3" s="34">
        <v>44105</v>
      </c>
      <c r="AC3" s="34">
        <v>44136</v>
      </c>
      <c r="AD3" s="34">
        <v>44166</v>
      </c>
      <c r="AE3" s="34">
        <v>44197</v>
      </c>
      <c r="AF3" s="34">
        <v>44228</v>
      </c>
      <c r="AG3" s="34">
        <v>44256</v>
      </c>
      <c r="AH3" s="34">
        <v>44287</v>
      </c>
      <c r="AI3" s="34">
        <v>44317</v>
      </c>
      <c r="AJ3" s="34">
        <v>44348</v>
      </c>
      <c r="AK3" s="34">
        <v>44378</v>
      </c>
      <c r="AL3" s="34">
        <v>44409</v>
      </c>
      <c r="AM3" s="34">
        <v>44440</v>
      </c>
      <c r="AN3" s="34">
        <v>44470</v>
      </c>
      <c r="AO3" s="34">
        <v>44501</v>
      </c>
      <c r="AP3" s="34">
        <v>44531</v>
      </c>
      <c r="AQ3" s="34">
        <v>44562</v>
      </c>
      <c r="AR3" s="34">
        <v>44593</v>
      </c>
      <c r="AS3" s="34">
        <v>44621</v>
      </c>
      <c r="AT3" s="34">
        <v>44652</v>
      </c>
      <c r="AU3" s="34">
        <v>44682</v>
      </c>
      <c r="AV3" s="34">
        <v>44713</v>
      </c>
      <c r="AW3" s="34">
        <v>44743</v>
      </c>
      <c r="AX3" s="34">
        <v>44774</v>
      </c>
      <c r="AY3" s="34">
        <v>44805</v>
      </c>
      <c r="AZ3" s="34">
        <v>44835</v>
      </c>
      <c r="BA3" s="34">
        <v>44866</v>
      </c>
      <c r="BB3" s="34">
        <v>44896</v>
      </c>
      <c r="BC3" s="33" t="s">
        <v>4</v>
      </c>
      <c r="BD3" s="33" t="s">
        <v>27</v>
      </c>
    </row>
    <row r="4" spans="1:56" ht="16.5" customHeight="1" x14ac:dyDescent="0.25">
      <c r="A4" s="5"/>
      <c r="B4" s="3" t="s">
        <v>58</v>
      </c>
      <c r="C4" s="3"/>
      <c r="D4" s="6"/>
      <c r="E4" s="6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</row>
    <row r="5" spans="1:56" x14ac:dyDescent="0.25">
      <c r="A5" s="5"/>
      <c r="B5" s="3" t="s">
        <v>42</v>
      </c>
      <c r="C5" s="3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</row>
    <row r="6" spans="1:56" x14ac:dyDescent="0.25">
      <c r="A6" s="5"/>
      <c r="B6" s="3" t="s">
        <v>60</v>
      </c>
      <c r="C6" s="3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</row>
    <row r="7" spans="1:56" x14ac:dyDescent="0.25">
      <c r="A7" s="5"/>
      <c r="B7" s="3" t="s">
        <v>43</v>
      </c>
      <c r="C7" s="3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</row>
    <row r="8" spans="1:56" x14ac:dyDescent="0.25">
      <c r="A8" s="5"/>
      <c r="B8" s="3" t="s">
        <v>44</v>
      </c>
      <c r="C8" s="3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</row>
    <row r="9" spans="1:56" x14ac:dyDescent="0.25">
      <c r="A9" s="5"/>
      <c r="B9" s="3" t="s">
        <v>61</v>
      </c>
      <c r="C9" s="3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</row>
    <row r="10" spans="1:56" x14ac:dyDescent="0.25">
      <c r="A10" s="5"/>
      <c r="B10" s="3" t="s">
        <v>45</v>
      </c>
      <c r="C10" s="3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</row>
    <row r="11" spans="1:56" x14ac:dyDescent="0.25">
      <c r="A11" s="5"/>
      <c r="B11" s="3"/>
      <c r="C11" s="3"/>
      <c r="D11" s="4"/>
      <c r="E11" s="4"/>
      <c r="F11" s="4"/>
      <c r="G11" s="4"/>
      <c r="H11" s="4"/>
      <c r="I11" s="4"/>
      <c r="J11" s="4"/>
    </row>
    <row r="12" spans="1:56" ht="17.25" x14ac:dyDescent="0.25">
      <c r="A12" s="9"/>
      <c r="B12" s="78" t="s">
        <v>59</v>
      </c>
      <c r="C12" s="78"/>
      <c r="D12" s="78"/>
      <c r="E12" s="3"/>
      <c r="F12" s="3"/>
      <c r="G12" s="3"/>
      <c r="H12" s="3"/>
      <c r="I12" s="3"/>
    </row>
    <row r="13" spans="1:56" x14ac:dyDescent="0.25">
      <c r="A13" s="9"/>
      <c r="B13" s="3"/>
      <c r="C13" s="3"/>
      <c r="D13" s="3"/>
      <c r="E13" s="3"/>
      <c r="F13" s="3"/>
      <c r="G13" s="3"/>
      <c r="H13" s="3"/>
      <c r="I13" s="3"/>
    </row>
    <row r="14" spans="1:56" ht="15" customHeight="1" x14ac:dyDescent="0.25">
      <c r="A14" s="1"/>
      <c r="B14" s="2" t="s">
        <v>3</v>
      </c>
      <c r="C14" s="3"/>
      <c r="D14" s="65" t="s">
        <v>31</v>
      </c>
      <c r="E14" s="66"/>
      <c r="F14" s="69" t="s">
        <v>63</v>
      </c>
      <c r="G14" s="70"/>
      <c r="H14" s="70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8"/>
    </row>
    <row r="15" spans="1:56" ht="45" x14ac:dyDescent="0.25">
      <c r="A15" s="1"/>
      <c r="B15" s="2"/>
      <c r="C15" s="3"/>
      <c r="D15" s="67"/>
      <c r="E15" s="68"/>
      <c r="F15" s="33" t="s">
        <v>26</v>
      </c>
      <c r="G15" s="34">
        <v>43466</v>
      </c>
      <c r="H15" s="34">
        <v>43497</v>
      </c>
      <c r="I15" s="34">
        <v>43525</v>
      </c>
      <c r="J15" s="34">
        <v>43556</v>
      </c>
      <c r="K15" s="34">
        <v>43586</v>
      </c>
      <c r="L15" s="34">
        <v>43617</v>
      </c>
      <c r="M15" s="34">
        <v>43647</v>
      </c>
      <c r="N15" s="34">
        <v>43678</v>
      </c>
      <c r="O15" s="34">
        <v>43709</v>
      </c>
      <c r="P15" s="34">
        <v>43739</v>
      </c>
      <c r="Q15" s="34">
        <v>43770</v>
      </c>
      <c r="R15" s="34">
        <v>43800</v>
      </c>
      <c r="S15" s="34">
        <v>43831</v>
      </c>
      <c r="T15" s="34">
        <v>43862</v>
      </c>
      <c r="U15" s="34">
        <v>43891</v>
      </c>
      <c r="V15" s="34">
        <v>43922</v>
      </c>
      <c r="W15" s="34">
        <v>43952</v>
      </c>
      <c r="X15" s="34">
        <v>43983</v>
      </c>
      <c r="Y15" s="34">
        <v>44013</v>
      </c>
      <c r="Z15" s="34">
        <v>44044</v>
      </c>
      <c r="AA15" s="34">
        <v>44075</v>
      </c>
      <c r="AB15" s="34">
        <v>44105</v>
      </c>
      <c r="AC15" s="34">
        <v>44136</v>
      </c>
      <c r="AD15" s="34">
        <v>44166</v>
      </c>
      <c r="AE15" s="34">
        <v>44197</v>
      </c>
      <c r="AF15" s="34">
        <v>44228</v>
      </c>
      <c r="AG15" s="34">
        <v>44256</v>
      </c>
      <c r="AH15" s="34">
        <v>44287</v>
      </c>
      <c r="AI15" s="34">
        <v>44317</v>
      </c>
      <c r="AJ15" s="34">
        <v>44348</v>
      </c>
      <c r="AK15" s="34">
        <v>44378</v>
      </c>
      <c r="AL15" s="34">
        <v>44409</v>
      </c>
      <c r="AM15" s="34">
        <v>44440</v>
      </c>
      <c r="AN15" s="34">
        <v>44470</v>
      </c>
      <c r="AO15" s="34">
        <v>44501</v>
      </c>
      <c r="AP15" s="34">
        <v>44531</v>
      </c>
      <c r="AQ15" s="34">
        <v>44562</v>
      </c>
      <c r="AR15" s="34">
        <v>44593</v>
      </c>
      <c r="AS15" s="34">
        <v>44621</v>
      </c>
      <c r="AT15" s="34">
        <v>44652</v>
      </c>
      <c r="AU15" s="34">
        <v>44682</v>
      </c>
      <c r="AV15" s="34">
        <v>44713</v>
      </c>
      <c r="AW15" s="34">
        <v>44743</v>
      </c>
      <c r="AX15" s="34">
        <v>44774</v>
      </c>
      <c r="AY15" s="34">
        <v>44805</v>
      </c>
      <c r="AZ15" s="34">
        <v>44835</v>
      </c>
      <c r="BA15" s="34">
        <v>44866</v>
      </c>
      <c r="BB15" s="34">
        <v>44896</v>
      </c>
      <c r="BC15" s="33" t="s">
        <v>4</v>
      </c>
      <c r="BD15" s="33" t="s">
        <v>27</v>
      </c>
    </row>
    <row r="16" spans="1:56" ht="17.25" x14ac:dyDescent="0.25">
      <c r="A16" s="5"/>
      <c r="B16" s="3" t="s">
        <v>28</v>
      </c>
      <c r="C16" s="3"/>
      <c r="D16" s="6"/>
      <c r="E16" s="6"/>
      <c r="F16" s="6"/>
      <c r="G16" s="6"/>
      <c r="H16" s="6"/>
      <c r="I16" s="6"/>
      <c r="J16" s="4"/>
    </row>
    <row r="17" spans="1:56" x14ac:dyDescent="0.25">
      <c r="A17" s="5"/>
      <c r="B17" s="3" t="s">
        <v>42</v>
      </c>
      <c r="C17" s="3"/>
      <c r="D17" s="62">
        <f>SUM(F17:BD17)</f>
        <v>0</v>
      </c>
      <c r="E17" s="63"/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0">
        <v>0</v>
      </c>
      <c r="AW17" s="30">
        <v>0</v>
      </c>
      <c r="AX17" s="30">
        <v>0</v>
      </c>
      <c r="AY17" s="30">
        <v>0</v>
      </c>
      <c r="AZ17" s="30">
        <v>0</v>
      </c>
      <c r="BA17" s="30">
        <v>0</v>
      </c>
      <c r="BB17" s="30">
        <v>0</v>
      </c>
      <c r="BC17" s="30">
        <v>0</v>
      </c>
      <c r="BD17" s="30">
        <v>0</v>
      </c>
    </row>
    <row r="18" spans="1:56" x14ac:dyDescent="0.25">
      <c r="A18" s="5"/>
      <c r="B18" s="3" t="s">
        <v>60</v>
      </c>
      <c r="C18" s="3"/>
      <c r="D18" s="62">
        <f t="shared" ref="D18:D22" si="0">SUM(F18:BD18)</f>
        <v>0</v>
      </c>
      <c r="E18" s="63"/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G18" s="30">
        <v>0</v>
      </c>
      <c r="AH18" s="30">
        <v>0</v>
      </c>
      <c r="AI18" s="30">
        <v>0</v>
      </c>
      <c r="AJ18" s="30">
        <v>0</v>
      </c>
      <c r="AK18" s="30">
        <v>0</v>
      </c>
      <c r="AL18" s="30">
        <v>0</v>
      </c>
      <c r="AM18" s="30">
        <v>0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  <c r="AS18" s="30">
        <v>0</v>
      </c>
      <c r="AT18" s="30">
        <v>0</v>
      </c>
      <c r="AU18" s="30">
        <v>0</v>
      </c>
      <c r="AV18" s="30">
        <v>0</v>
      </c>
      <c r="AW18" s="30">
        <v>0</v>
      </c>
      <c r="AX18" s="30">
        <v>0</v>
      </c>
      <c r="AY18" s="30">
        <v>0</v>
      </c>
      <c r="AZ18" s="30">
        <v>0</v>
      </c>
      <c r="BA18" s="30">
        <v>0</v>
      </c>
      <c r="BB18" s="30">
        <v>0</v>
      </c>
      <c r="BC18" s="30">
        <v>0</v>
      </c>
      <c r="BD18" s="30">
        <v>0</v>
      </c>
    </row>
    <row r="19" spans="1:56" x14ac:dyDescent="0.25">
      <c r="A19" s="5"/>
      <c r="B19" s="3" t="s">
        <v>43</v>
      </c>
      <c r="C19" s="3"/>
      <c r="D19" s="62">
        <f t="shared" si="0"/>
        <v>0</v>
      </c>
      <c r="E19" s="63"/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  <c r="AW19" s="30">
        <v>0</v>
      </c>
      <c r="AX19" s="30">
        <v>0</v>
      </c>
      <c r="AY19" s="30">
        <v>0</v>
      </c>
      <c r="AZ19" s="30">
        <v>0</v>
      </c>
      <c r="BA19" s="30">
        <v>0</v>
      </c>
      <c r="BB19" s="30">
        <v>0</v>
      </c>
      <c r="BC19" s="30">
        <v>0</v>
      </c>
      <c r="BD19" s="30">
        <v>0</v>
      </c>
    </row>
    <row r="20" spans="1:56" x14ac:dyDescent="0.25">
      <c r="A20" s="5"/>
      <c r="B20" s="3" t="s">
        <v>44</v>
      </c>
      <c r="C20" s="3"/>
      <c r="D20" s="62">
        <f t="shared" si="0"/>
        <v>0</v>
      </c>
      <c r="E20" s="63"/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0">
        <v>0</v>
      </c>
      <c r="AE20" s="30">
        <v>0</v>
      </c>
      <c r="AF20" s="30">
        <v>0</v>
      </c>
      <c r="AG20" s="30">
        <v>0</v>
      </c>
      <c r="AH20" s="30">
        <v>0</v>
      </c>
      <c r="AI20" s="30">
        <v>0</v>
      </c>
      <c r="AJ20" s="30">
        <v>0</v>
      </c>
      <c r="AK20" s="30">
        <v>0</v>
      </c>
      <c r="AL20" s="30">
        <v>0</v>
      </c>
      <c r="AM20" s="30">
        <v>0</v>
      </c>
      <c r="AN20" s="30">
        <v>0</v>
      </c>
      <c r="AO20" s="30">
        <v>0</v>
      </c>
      <c r="AP20" s="30">
        <v>0</v>
      </c>
      <c r="AQ20" s="30">
        <v>0</v>
      </c>
      <c r="AR20" s="30">
        <v>0</v>
      </c>
      <c r="AS20" s="30">
        <v>0</v>
      </c>
      <c r="AT20" s="30">
        <v>0</v>
      </c>
      <c r="AU20" s="30">
        <v>0</v>
      </c>
      <c r="AV20" s="30">
        <v>0</v>
      </c>
      <c r="AW20" s="30">
        <v>0</v>
      </c>
      <c r="AX20" s="30">
        <v>0</v>
      </c>
      <c r="AY20" s="30">
        <v>0</v>
      </c>
      <c r="AZ20" s="30">
        <v>0</v>
      </c>
      <c r="BA20" s="30">
        <v>0</v>
      </c>
      <c r="BB20" s="30">
        <v>0</v>
      </c>
      <c r="BC20" s="30">
        <v>0</v>
      </c>
      <c r="BD20" s="30">
        <v>0</v>
      </c>
    </row>
    <row r="21" spans="1:56" x14ac:dyDescent="0.25">
      <c r="A21" s="5"/>
      <c r="B21" s="3" t="s">
        <v>61</v>
      </c>
      <c r="C21" s="3"/>
      <c r="D21" s="62">
        <f t="shared" si="0"/>
        <v>0</v>
      </c>
      <c r="E21" s="63"/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>
        <v>0</v>
      </c>
      <c r="AG21" s="30">
        <v>0</v>
      </c>
      <c r="AH21" s="30">
        <v>0</v>
      </c>
      <c r="AI21" s="30">
        <v>0</v>
      </c>
      <c r="AJ21" s="30">
        <v>0</v>
      </c>
      <c r="AK21" s="30">
        <v>0</v>
      </c>
      <c r="AL21" s="30">
        <v>0</v>
      </c>
      <c r="AM21" s="30">
        <v>0</v>
      </c>
      <c r="AN21" s="30">
        <v>0</v>
      </c>
      <c r="AO21" s="30">
        <v>0</v>
      </c>
      <c r="AP21" s="30">
        <v>0</v>
      </c>
      <c r="AQ21" s="30">
        <v>0</v>
      </c>
      <c r="AR21" s="30">
        <v>0</v>
      </c>
      <c r="AS21" s="30">
        <v>0</v>
      </c>
      <c r="AT21" s="30">
        <v>0</v>
      </c>
      <c r="AU21" s="30">
        <v>0</v>
      </c>
      <c r="AV21" s="30">
        <v>0</v>
      </c>
      <c r="AW21" s="30">
        <v>0</v>
      </c>
      <c r="AX21" s="30">
        <v>0</v>
      </c>
      <c r="AY21" s="30">
        <v>0</v>
      </c>
      <c r="AZ21" s="30">
        <v>0</v>
      </c>
      <c r="BA21" s="30">
        <v>0</v>
      </c>
      <c r="BB21" s="30">
        <v>0</v>
      </c>
      <c r="BC21" s="30">
        <v>0</v>
      </c>
      <c r="BD21" s="30">
        <v>0</v>
      </c>
    </row>
    <row r="22" spans="1:56" x14ac:dyDescent="0.25">
      <c r="A22" s="5"/>
      <c r="B22" s="3" t="s">
        <v>45</v>
      </c>
      <c r="C22" s="3"/>
      <c r="D22" s="62">
        <f t="shared" si="0"/>
        <v>0</v>
      </c>
      <c r="E22" s="63"/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0">
        <v>0</v>
      </c>
      <c r="AG22" s="30">
        <v>0</v>
      </c>
      <c r="AH22" s="30">
        <v>0</v>
      </c>
      <c r="AI22" s="30">
        <v>0</v>
      </c>
      <c r="AJ22" s="30">
        <v>0</v>
      </c>
      <c r="AK22" s="30">
        <v>0</v>
      </c>
      <c r="AL22" s="30">
        <v>0</v>
      </c>
      <c r="AM22" s="30">
        <v>0</v>
      </c>
      <c r="AN22" s="30">
        <v>0</v>
      </c>
      <c r="AO22" s="30">
        <v>0</v>
      </c>
      <c r="AP22" s="30">
        <v>0</v>
      </c>
      <c r="AQ22" s="30">
        <v>0</v>
      </c>
      <c r="AR22" s="30">
        <v>0</v>
      </c>
      <c r="AS22" s="30">
        <v>0</v>
      </c>
      <c r="AT22" s="30">
        <v>0</v>
      </c>
      <c r="AU22" s="30">
        <v>0</v>
      </c>
      <c r="AV22" s="30">
        <v>0</v>
      </c>
      <c r="AW22" s="30">
        <v>0</v>
      </c>
      <c r="AX22" s="30">
        <v>0</v>
      </c>
      <c r="AY22" s="30">
        <v>0</v>
      </c>
      <c r="AZ22" s="30">
        <v>0</v>
      </c>
      <c r="BA22" s="30">
        <v>0</v>
      </c>
      <c r="BB22" s="30">
        <v>0</v>
      </c>
      <c r="BC22" s="30">
        <v>0</v>
      </c>
      <c r="BD22" s="30">
        <v>0</v>
      </c>
    </row>
    <row r="23" spans="1:56" x14ac:dyDescent="0.25">
      <c r="D23" s="73" t="s">
        <v>32</v>
      </c>
      <c r="E23" s="74"/>
      <c r="F23" s="75"/>
      <c r="G23" s="31">
        <f>SUM(G17:G22)</f>
        <v>0</v>
      </c>
      <c r="H23" s="31">
        <f t="shared" ref="H23:J23" si="1">SUM(H17:H22)</f>
        <v>0</v>
      </c>
      <c r="I23" s="31">
        <f t="shared" si="1"/>
        <v>0</v>
      </c>
      <c r="J23" s="31">
        <f t="shared" si="1"/>
        <v>0</v>
      </c>
      <c r="K23" s="31">
        <f t="shared" ref="K23" si="2">SUM(K17:K22)</f>
        <v>0</v>
      </c>
      <c r="L23" s="31">
        <f t="shared" ref="L23:M23" si="3">SUM(L17:L22)</f>
        <v>0</v>
      </c>
      <c r="M23" s="31">
        <f t="shared" si="3"/>
        <v>0</v>
      </c>
      <c r="N23" s="31">
        <f t="shared" ref="N23" si="4">SUM(N17:N22)</f>
        <v>0</v>
      </c>
      <c r="O23" s="31">
        <f t="shared" ref="O23:P23" si="5">SUM(O17:O22)</f>
        <v>0</v>
      </c>
      <c r="P23" s="31">
        <f t="shared" si="5"/>
        <v>0</v>
      </c>
      <c r="Q23" s="31">
        <f t="shared" ref="Q23" si="6">SUM(Q17:Q22)</f>
        <v>0</v>
      </c>
      <c r="R23" s="31">
        <f t="shared" ref="R23:S23" si="7">SUM(R17:R22)</f>
        <v>0</v>
      </c>
      <c r="S23" s="31">
        <f t="shared" si="7"/>
        <v>0</v>
      </c>
      <c r="T23" s="31">
        <f t="shared" ref="T23" si="8">SUM(T17:T22)</f>
        <v>0</v>
      </c>
      <c r="U23" s="31">
        <f t="shared" ref="U23:V23" si="9">SUM(U17:U22)</f>
        <v>0</v>
      </c>
      <c r="V23" s="31">
        <f t="shared" si="9"/>
        <v>0</v>
      </c>
      <c r="W23" s="31">
        <f t="shared" ref="W23" si="10">SUM(W17:W22)</f>
        <v>0</v>
      </c>
      <c r="X23" s="31">
        <f t="shared" ref="X23:Y23" si="11">SUM(X17:X22)</f>
        <v>0</v>
      </c>
      <c r="Y23" s="31">
        <f t="shared" si="11"/>
        <v>0</v>
      </c>
      <c r="Z23" s="31">
        <f t="shared" ref="Z23" si="12">SUM(Z17:Z22)</f>
        <v>0</v>
      </c>
      <c r="AA23" s="31">
        <f t="shared" ref="AA23:AB23" si="13">SUM(AA17:AA22)</f>
        <v>0</v>
      </c>
      <c r="AB23" s="31">
        <f t="shared" si="13"/>
        <v>0</v>
      </c>
      <c r="AC23" s="31">
        <f t="shared" ref="AC23" si="14">SUM(AC17:AC22)</f>
        <v>0</v>
      </c>
      <c r="AD23" s="31">
        <f t="shared" ref="AD23:AE23" si="15">SUM(AD17:AD22)</f>
        <v>0</v>
      </c>
      <c r="AE23" s="31">
        <f t="shared" si="15"/>
        <v>0</v>
      </c>
      <c r="AF23" s="31">
        <f t="shared" ref="AF23" si="16">SUM(AF17:AF22)</f>
        <v>0</v>
      </c>
      <c r="AG23" s="31">
        <f t="shared" ref="AG23:AH23" si="17">SUM(AG17:AG22)</f>
        <v>0</v>
      </c>
      <c r="AH23" s="31">
        <f t="shared" si="17"/>
        <v>0</v>
      </c>
      <c r="AI23" s="31">
        <f t="shared" ref="AI23" si="18">SUM(AI17:AI22)</f>
        <v>0</v>
      </c>
      <c r="AJ23" s="31">
        <f t="shared" ref="AJ23:AK23" si="19">SUM(AJ17:AJ22)</f>
        <v>0</v>
      </c>
      <c r="AK23" s="31">
        <f t="shared" si="19"/>
        <v>0</v>
      </c>
      <c r="AL23" s="31">
        <f t="shared" ref="AL23" si="20">SUM(AL17:AL22)</f>
        <v>0</v>
      </c>
      <c r="AM23" s="31">
        <f t="shared" ref="AM23:AN23" si="21">SUM(AM17:AM22)</f>
        <v>0</v>
      </c>
      <c r="AN23" s="31">
        <f t="shared" si="21"/>
        <v>0</v>
      </c>
      <c r="AO23" s="31">
        <f t="shared" ref="AO23" si="22">SUM(AO17:AO22)</f>
        <v>0</v>
      </c>
      <c r="AP23" s="31">
        <f t="shared" ref="AP23:BD23" si="23">SUM(AP17:AP22)</f>
        <v>0</v>
      </c>
      <c r="AQ23" s="31">
        <f t="shared" si="23"/>
        <v>0</v>
      </c>
      <c r="AR23" s="31">
        <f t="shared" si="23"/>
        <v>0</v>
      </c>
      <c r="AS23" s="31">
        <f t="shared" si="23"/>
        <v>0</v>
      </c>
      <c r="AT23" s="31">
        <f t="shared" si="23"/>
        <v>0</v>
      </c>
      <c r="AU23" s="31">
        <f t="shared" si="23"/>
        <v>0</v>
      </c>
      <c r="AV23" s="31">
        <f t="shared" si="23"/>
        <v>0</v>
      </c>
      <c r="AW23" s="31">
        <f t="shared" si="23"/>
        <v>0</v>
      </c>
      <c r="AX23" s="31">
        <f t="shared" si="23"/>
        <v>0</v>
      </c>
      <c r="AY23" s="31">
        <f t="shared" si="23"/>
        <v>0</v>
      </c>
      <c r="AZ23" s="31">
        <f t="shared" si="23"/>
        <v>0</v>
      </c>
      <c r="BA23" s="31">
        <f t="shared" si="23"/>
        <v>0</v>
      </c>
      <c r="BB23" s="31">
        <f t="shared" si="23"/>
        <v>0</v>
      </c>
      <c r="BC23" s="31">
        <f t="shared" si="23"/>
        <v>0</v>
      </c>
      <c r="BD23" s="31">
        <f t="shared" si="23"/>
        <v>0</v>
      </c>
    </row>
    <row r="24" spans="1:56" x14ac:dyDescent="0.25">
      <c r="D24" s="73" t="s">
        <v>33</v>
      </c>
      <c r="E24" s="74"/>
      <c r="F24" s="75"/>
      <c r="G24" s="32">
        <f>SUM(F$17:F$22)+G23</f>
        <v>0</v>
      </c>
      <c r="H24" s="32">
        <f>H23+G24</f>
        <v>0</v>
      </c>
      <c r="I24" s="32">
        <f t="shared" ref="I24:AQ24" si="24">I23+H24</f>
        <v>0</v>
      </c>
      <c r="J24" s="32">
        <f t="shared" si="24"/>
        <v>0</v>
      </c>
      <c r="K24" s="32">
        <f t="shared" si="24"/>
        <v>0</v>
      </c>
      <c r="L24" s="32">
        <f t="shared" si="24"/>
        <v>0</v>
      </c>
      <c r="M24" s="32">
        <f t="shared" si="24"/>
        <v>0</v>
      </c>
      <c r="N24" s="32">
        <f t="shared" si="24"/>
        <v>0</v>
      </c>
      <c r="O24" s="32">
        <f t="shared" si="24"/>
        <v>0</v>
      </c>
      <c r="P24" s="32">
        <f t="shared" si="24"/>
        <v>0</v>
      </c>
      <c r="Q24" s="32">
        <f t="shared" si="24"/>
        <v>0</v>
      </c>
      <c r="R24" s="32">
        <f t="shared" si="24"/>
        <v>0</v>
      </c>
      <c r="S24" s="32">
        <f t="shared" si="24"/>
        <v>0</v>
      </c>
      <c r="T24" s="32">
        <f t="shared" si="24"/>
        <v>0</v>
      </c>
      <c r="U24" s="32">
        <f t="shared" si="24"/>
        <v>0</v>
      </c>
      <c r="V24" s="32">
        <f t="shared" si="24"/>
        <v>0</v>
      </c>
      <c r="W24" s="32">
        <f t="shared" si="24"/>
        <v>0</v>
      </c>
      <c r="X24" s="32">
        <f t="shared" si="24"/>
        <v>0</v>
      </c>
      <c r="Y24" s="32">
        <f t="shared" si="24"/>
        <v>0</v>
      </c>
      <c r="Z24" s="32">
        <f t="shared" si="24"/>
        <v>0</v>
      </c>
      <c r="AA24" s="32">
        <f t="shared" si="24"/>
        <v>0</v>
      </c>
      <c r="AB24" s="32">
        <f t="shared" si="24"/>
        <v>0</v>
      </c>
      <c r="AC24" s="32">
        <f t="shared" si="24"/>
        <v>0</v>
      </c>
      <c r="AD24" s="32">
        <f t="shared" si="24"/>
        <v>0</v>
      </c>
      <c r="AE24" s="32">
        <f t="shared" si="24"/>
        <v>0</v>
      </c>
      <c r="AF24" s="32">
        <f t="shared" si="24"/>
        <v>0</v>
      </c>
      <c r="AG24" s="32">
        <f t="shared" si="24"/>
        <v>0</v>
      </c>
      <c r="AH24" s="32">
        <f t="shared" si="24"/>
        <v>0</v>
      </c>
      <c r="AI24" s="32">
        <f t="shared" si="24"/>
        <v>0</v>
      </c>
      <c r="AJ24" s="32">
        <f t="shared" si="24"/>
        <v>0</v>
      </c>
      <c r="AK24" s="32">
        <f t="shared" si="24"/>
        <v>0</v>
      </c>
      <c r="AL24" s="32">
        <f t="shared" si="24"/>
        <v>0</v>
      </c>
      <c r="AM24" s="32">
        <f t="shared" si="24"/>
        <v>0</v>
      </c>
      <c r="AN24" s="32">
        <f t="shared" si="24"/>
        <v>0</v>
      </c>
      <c r="AO24" s="32">
        <f t="shared" si="24"/>
        <v>0</v>
      </c>
      <c r="AP24" s="32">
        <f t="shared" si="24"/>
        <v>0</v>
      </c>
      <c r="AQ24" s="32">
        <f t="shared" si="24"/>
        <v>0</v>
      </c>
      <c r="AR24" s="32">
        <f t="shared" ref="AR24" si="25">AR23+AQ24</f>
        <v>0</v>
      </c>
      <c r="AS24" s="32">
        <f t="shared" ref="AS24" si="26">AS23+AR24</f>
        <v>0</v>
      </c>
      <c r="AT24" s="32">
        <f t="shared" ref="AT24" si="27">AT23+AS24</f>
        <v>0</v>
      </c>
      <c r="AU24" s="32">
        <f t="shared" ref="AU24" si="28">AU23+AT24</f>
        <v>0</v>
      </c>
      <c r="AV24" s="32">
        <f t="shared" ref="AV24" si="29">AV23+AU24</f>
        <v>0</v>
      </c>
      <c r="AW24" s="32">
        <f t="shared" ref="AW24" si="30">AW23+AV24</f>
        <v>0</v>
      </c>
      <c r="AX24" s="32">
        <f t="shared" ref="AX24" si="31">AX23+AW24</f>
        <v>0</v>
      </c>
      <c r="AY24" s="32">
        <f t="shared" ref="AY24" si="32">AY23+AX24</f>
        <v>0</v>
      </c>
      <c r="AZ24" s="32">
        <f t="shared" ref="AZ24" si="33">AZ23+AY24</f>
        <v>0</v>
      </c>
      <c r="BA24" s="32">
        <f t="shared" ref="BA24" si="34">BA23+AZ24</f>
        <v>0</v>
      </c>
      <c r="BB24" s="32">
        <f t="shared" ref="BB24" si="35">BB23+BA24</f>
        <v>0</v>
      </c>
      <c r="BC24" s="32">
        <f t="shared" ref="BC24" si="36">BC23+BB24</f>
        <v>0</v>
      </c>
      <c r="BD24" s="32">
        <f t="shared" ref="BD24" si="37">BD23+BC24</f>
        <v>0</v>
      </c>
    </row>
    <row r="25" spans="1:56" x14ac:dyDescent="0.25">
      <c r="D25" s="73" t="s">
        <v>34</v>
      </c>
      <c r="E25" s="74"/>
      <c r="F25" s="75"/>
      <c r="G25" s="32">
        <f>G23</f>
        <v>0</v>
      </c>
      <c r="H25" s="32">
        <f t="shared" ref="H25:AF25" si="38">H23</f>
        <v>0</v>
      </c>
      <c r="I25" s="32">
        <f t="shared" si="38"/>
        <v>0</v>
      </c>
      <c r="J25" s="32">
        <f t="shared" si="38"/>
        <v>0</v>
      </c>
      <c r="K25" s="32">
        <f t="shared" si="38"/>
        <v>0</v>
      </c>
      <c r="L25" s="32">
        <f t="shared" si="38"/>
        <v>0</v>
      </c>
      <c r="M25" s="32">
        <f t="shared" si="38"/>
        <v>0</v>
      </c>
      <c r="N25" s="32">
        <f t="shared" si="38"/>
        <v>0</v>
      </c>
      <c r="O25" s="32">
        <f t="shared" si="38"/>
        <v>0</v>
      </c>
      <c r="P25" s="32">
        <f t="shared" si="38"/>
        <v>0</v>
      </c>
      <c r="Q25" s="32">
        <f t="shared" si="38"/>
        <v>0</v>
      </c>
      <c r="R25" s="32">
        <f t="shared" si="38"/>
        <v>0</v>
      </c>
      <c r="S25" s="32">
        <f t="shared" si="38"/>
        <v>0</v>
      </c>
      <c r="T25" s="32">
        <f t="shared" si="38"/>
        <v>0</v>
      </c>
      <c r="U25" s="32">
        <f t="shared" si="38"/>
        <v>0</v>
      </c>
      <c r="V25" s="32">
        <f t="shared" si="38"/>
        <v>0</v>
      </c>
      <c r="W25" s="32">
        <f t="shared" si="38"/>
        <v>0</v>
      </c>
      <c r="X25" s="32">
        <f t="shared" si="38"/>
        <v>0</v>
      </c>
      <c r="Y25" s="32">
        <f t="shared" si="38"/>
        <v>0</v>
      </c>
      <c r="Z25" s="32">
        <f t="shared" si="38"/>
        <v>0</v>
      </c>
      <c r="AA25" s="32">
        <f t="shared" si="38"/>
        <v>0</v>
      </c>
      <c r="AB25" s="32">
        <f t="shared" si="38"/>
        <v>0</v>
      </c>
      <c r="AC25" s="32">
        <f t="shared" si="38"/>
        <v>0</v>
      </c>
      <c r="AD25" s="32">
        <f t="shared" si="38"/>
        <v>0</v>
      </c>
      <c r="AE25" s="32">
        <f t="shared" si="38"/>
        <v>0</v>
      </c>
      <c r="AF25" s="32">
        <f t="shared" si="38"/>
        <v>0</v>
      </c>
      <c r="AG25" s="32">
        <v>0</v>
      </c>
      <c r="AH25" s="32">
        <v>0</v>
      </c>
      <c r="AI25" s="32">
        <v>0</v>
      </c>
      <c r="AJ25" s="32">
        <v>0</v>
      </c>
      <c r="AK25" s="32">
        <v>0</v>
      </c>
      <c r="AL25" s="32">
        <v>0</v>
      </c>
      <c r="AM25" s="32">
        <v>0</v>
      </c>
      <c r="AN25" s="32">
        <v>0</v>
      </c>
      <c r="AO25" s="32">
        <v>0</v>
      </c>
      <c r="AP25" s="32">
        <v>0</v>
      </c>
      <c r="AQ25" s="32">
        <v>0</v>
      </c>
      <c r="AR25" s="32">
        <v>0</v>
      </c>
      <c r="AS25" s="32">
        <v>0</v>
      </c>
      <c r="AT25" s="32">
        <v>0</v>
      </c>
      <c r="AU25" s="32">
        <v>0</v>
      </c>
      <c r="AV25" s="32">
        <v>0</v>
      </c>
      <c r="AW25" s="32">
        <v>0</v>
      </c>
      <c r="AX25" s="32">
        <v>0</v>
      </c>
      <c r="AY25" s="32">
        <v>0</v>
      </c>
      <c r="AZ25" s="32">
        <v>0</v>
      </c>
      <c r="BA25" s="32">
        <v>0</v>
      </c>
      <c r="BB25" s="32">
        <v>0</v>
      </c>
      <c r="BC25" s="32">
        <v>0</v>
      </c>
      <c r="BD25" s="32">
        <v>0</v>
      </c>
    </row>
    <row r="26" spans="1:56" x14ac:dyDescent="0.25">
      <c r="D26" s="73" t="s">
        <v>35</v>
      </c>
      <c r="E26" s="74"/>
      <c r="F26" s="75"/>
      <c r="G26" s="32">
        <f>SUM(F17:F22)+G25</f>
        <v>0</v>
      </c>
      <c r="H26" s="32">
        <f>H25+G26</f>
        <v>0</v>
      </c>
      <c r="I26" s="32">
        <f t="shared" ref="I26:AP26" si="39">I25+H26</f>
        <v>0</v>
      </c>
      <c r="J26" s="32">
        <f t="shared" si="39"/>
        <v>0</v>
      </c>
      <c r="K26" s="32">
        <f t="shared" si="39"/>
        <v>0</v>
      </c>
      <c r="L26" s="32">
        <f t="shared" si="39"/>
        <v>0</v>
      </c>
      <c r="M26" s="32">
        <f t="shared" si="39"/>
        <v>0</v>
      </c>
      <c r="N26" s="32">
        <f t="shared" si="39"/>
        <v>0</v>
      </c>
      <c r="O26" s="32">
        <f t="shared" si="39"/>
        <v>0</v>
      </c>
      <c r="P26" s="32">
        <f t="shared" si="39"/>
        <v>0</v>
      </c>
      <c r="Q26" s="32">
        <f t="shared" si="39"/>
        <v>0</v>
      </c>
      <c r="R26" s="32">
        <f t="shared" si="39"/>
        <v>0</v>
      </c>
      <c r="S26" s="32">
        <f t="shared" si="39"/>
        <v>0</v>
      </c>
      <c r="T26" s="32">
        <f t="shared" si="39"/>
        <v>0</v>
      </c>
      <c r="U26" s="32">
        <f t="shared" si="39"/>
        <v>0</v>
      </c>
      <c r="V26" s="32">
        <f t="shared" si="39"/>
        <v>0</v>
      </c>
      <c r="W26" s="32">
        <f t="shared" si="39"/>
        <v>0</v>
      </c>
      <c r="X26" s="32">
        <f t="shared" si="39"/>
        <v>0</v>
      </c>
      <c r="Y26" s="32">
        <f t="shared" si="39"/>
        <v>0</v>
      </c>
      <c r="Z26" s="32">
        <f t="shared" si="39"/>
        <v>0</v>
      </c>
      <c r="AA26" s="32">
        <f t="shared" si="39"/>
        <v>0</v>
      </c>
      <c r="AB26" s="32">
        <f t="shared" si="39"/>
        <v>0</v>
      </c>
      <c r="AC26" s="32">
        <f t="shared" si="39"/>
        <v>0</v>
      </c>
      <c r="AD26" s="32">
        <f t="shared" si="39"/>
        <v>0</v>
      </c>
      <c r="AE26" s="32">
        <f t="shared" si="39"/>
        <v>0</v>
      </c>
      <c r="AF26" s="32">
        <f t="shared" si="39"/>
        <v>0</v>
      </c>
      <c r="AG26" s="32">
        <f t="shared" si="39"/>
        <v>0</v>
      </c>
      <c r="AH26" s="32">
        <f t="shared" si="39"/>
        <v>0</v>
      </c>
      <c r="AI26" s="32">
        <f t="shared" si="39"/>
        <v>0</v>
      </c>
      <c r="AJ26" s="32">
        <f t="shared" si="39"/>
        <v>0</v>
      </c>
      <c r="AK26" s="32">
        <f t="shared" si="39"/>
        <v>0</v>
      </c>
      <c r="AL26" s="32">
        <f t="shared" si="39"/>
        <v>0</v>
      </c>
      <c r="AM26" s="32">
        <f t="shared" si="39"/>
        <v>0</v>
      </c>
      <c r="AN26" s="32">
        <f t="shared" si="39"/>
        <v>0</v>
      </c>
      <c r="AO26" s="32">
        <f t="shared" si="39"/>
        <v>0</v>
      </c>
      <c r="AP26" s="32">
        <f t="shared" si="39"/>
        <v>0</v>
      </c>
      <c r="AQ26" s="32">
        <f t="shared" ref="AQ26" si="40">AQ25+AP26</f>
        <v>0</v>
      </c>
      <c r="AR26" s="32">
        <f t="shared" ref="AR26" si="41">AR25+AQ26</f>
        <v>0</v>
      </c>
      <c r="AS26" s="32">
        <f t="shared" ref="AS26" si="42">AS25+AR26</f>
        <v>0</v>
      </c>
      <c r="AT26" s="32">
        <f t="shared" ref="AT26" si="43">AT25+AS26</f>
        <v>0</v>
      </c>
      <c r="AU26" s="32">
        <f t="shared" ref="AU26" si="44">AU25+AT26</f>
        <v>0</v>
      </c>
      <c r="AV26" s="32">
        <f t="shared" ref="AV26" si="45">AV25+AU26</f>
        <v>0</v>
      </c>
      <c r="AW26" s="32">
        <f t="shared" ref="AW26" si="46">AW25+AV26</f>
        <v>0</v>
      </c>
      <c r="AX26" s="32">
        <f t="shared" ref="AX26" si="47">AX25+AW26</f>
        <v>0</v>
      </c>
      <c r="AY26" s="32">
        <f t="shared" ref="AY26" si="48">AY25+AX26</f>
        <v>0</v>
      </c>
      <c r="AZ26" s="32">
        <f t="shared" ref="AZ26" si="49">AZ25+AY26</f>
        <v>0</v>
      </c>
      <c r="BA26" s="32">
        <f t="shared" ref="BA26" si="50">BA25+AZ26</f>
        <v>0</v>
      </c>
      <c r="BB26" s="32">
        <f t="shared" ref="BB26" si="51">BB25+BA26</f>
        <v>0</v>
      </c>
      <c r="BC26" s="32">
        <f t="shared" ref="BC26" si="52">BC25+BB26</f>
        <v>0</v>
      </c>
      <c r="BD26" s="32">
        <f t="shared" ref="BD26" si="53">BD25+BC26</f>
        <v>0</v>
      </c>
    </row>
    <row r="27" spans="1:56" x14ac:dyDescent="0.25">
      <c r="D27" s="13"/>
      <c r="E27" s="13"/>
      <c r="F27" s="13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</row>
    <row r="28" spans="1:56" ht="17.25" x14ac:dyDescent="0.25">
      <c r="B28" s="79" t="s">
        <v>30</v>
      </c>
      <c r="C28" s="79"/>
      <c r="D28" s="79"/>
      <c r="E28" s="13"/>
      <c r="F28" s="13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</row>
    <row r="29" spans="1:56" x14ac:dyDescent="0.25"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</row>
    <row r="30" spans="1:56" s="8" customFormat="1" ht="15" customHeight="1" x14ac:dyDescent="0.25">
      <c r="B30" s="41" t="s">
        <v>64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42"/>
    </row>
  </sheetData>
  <mergeCells count="15">
    <mergeCell ref="B2:D2"/>
    <mergeCell ref="B12:D12"/>
    <mergeCell ref="B28:D28"/>
    <mergeCell ref="D23:F23"/>
    <mergeCell ref="D24:F24"/>
    <mergeCell ref="D26:F26"/>
    <mergeCell ref="D14:E15"/>
    <mergeCell ref="D17:E17"/>
    <mergeCell ref="D18:E18"/>
    <mergeCell ref="D19:E19"/>
    <mergeCell ref="D20:E20"/>
    <mergeCell ref="D21:E21"/>
    <mergeCell ref="F14:H14"/>
    <mergeCell ref="D22:E22"/>
    <mergeCell ref="D25:F25"/>
  </mergeCells>
  <pageMargins left="0.19685039370078741" right="0.11811023622047245" top="0.19685039370078741" bottom="0.19685039370078741" header="0.11811023622047245" footer="0.11811023622047245"/>
  <pageSetup paperSize="9" scale="63" orientation="landscape" r:id="rId1"/>
  <ignoredErrors>
    <ignoredError sqref="G25:AF2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D31"/>
  <sheetViews>
    <sheetView showGridLines="0" topLeftCell="A4" zoomScale="120" zoomScaleNormal="120" zoomScaleSheetLayoutView="130" workbookViewId="0">
      <selection activeCell="AF24" sqref="G24:AF24"/>
    </sheetView>
  </sheetViews>
  <sheetFormatPr defaultRowHeight="15" x14ac:dyDescent="0.25"/>
  <cols>
    <col min="1" max="1" width="4.28515625" style="10" customWidth="1"/>
    <col min="2" max="2" width="59.140625" style="10" bestFit="1" customWidth="1"/>
    <col min="3" max="3" width="0.85546875" style="10" customWidth="1"/>
    <col min="4" max="4" width="43" style="10" bestFit="1" customWidth="1"/>
    <col min="5" max="5" width="16.5703125" style="10" customWidth="1"/>
    <col min="6" max="6" width="11.28515625" style="10" customWidth="1"/>
    <col min="7" max="10" width="10.7109375" style="10" customWidth="1"/>
    <col min="11" max="16" width="10.7109375" style="4" customWidth="1"/>
    <col min="17" max="257" width="9.140625" style="4"/>
    <col min="258" max="258" width="5.7109375" style="4" customWidth="1"/>
    <col min="259" max="259" width="22.140625" style="4" bestFit="1" customWidth="1"/>
    <col min="260" max="260" width="9.140625" style="4" customWidth="1"/>
    <col min="261" max="265" width="15.28515625" style="4" customWidth="1"/>
    <col min="266" max="266" width="22.85546875" style="4" customWidth="1"/>
    <col min="267" max="513" width="9.140625" style="4"/>
    <col min="514" max="514" width="5.7109375" style="4" customWidth="1"/>
    <col min="515" max="515" width="22.140625" style="4" bestFit="1" customWidth="1"/>
    <col min="516" max="516" width="9.140625" style="4" customWidth="1"/>
    <col min="517" max="521" width="15.28515625" style="4" customWidth="1"/>
    <col min="522" max="522" width="22.85546875" style="4" customWidth="1"/>
    <col min="523" max="769" width="9.140625" style="4"/>
    <col min="770" max="770" width="5.7109375" style="4" customWidth="1"/>
    <col min="771" max="771" width="22.140625" style="4" bestFit="1" customWidth="1"/>
    <col min="772" max="772" width="9.140625" style="4" customWidth="1"/>
    <col min="773" max="777" width="15.28515625" style="4" customWidth="1"/>
    <col min="778" max="778" width="22.85546875" style="4" customWidth="1"/>
    <col min="779" max="1025" width="9.140625" style="4"/>
    <col min="1026" max="1026" width="5.7109375" style="4" customWidth="1"/>
    <col min="1027" max="1027" width="22.140625" style="4" bestFit="1" customWidth="1"/>
    <col min="1028" max="1028" width="9.140625" style="4" customWidth="1"/>
    <col min="1029" max="1033" width="15.28515625" style="4" customWidth="1"/>
    <col min="1034" max="1034" width="22.85546875" style="4" customWidth="1"/>
    <col min="1035" max="1281" width="9.140625" style="4"/>
    <col min="1282" max="1282" width="5.7109375" style="4" customWidth="1"/>
    <col min="1283" max="1283" width="22.140625" style="4" bestFit="1" customWidth="1"/>
    <col min="1284" max="1284" width="9.140625" style="4" customWidth="1"/>
    <col min="1285" max="1289" width="15.28515625" style="4" customWidth="1"/>
    <col min="1290" max="1290" width="22.85546875" style="4" customWidth="1"/>
    <col min="1291" max="1537" width="9.140625" style="4"/>
    <col min="1538" max="1538" width="5.7109375" style="4" customWidth="1"/>
    <col min="1539" max="1539" width="22.140625" style="4" bestFit="1" customWidth="1"/>
    <col min="1540" max="1540" width="9.140625" style="4" customWidth="1"/>
    <col min="1541" max="1545" width="15.28515625" style="4" customWidth="1"/>
    <col min="1546" max="1546" width="22.85546875" style="4" customWidth="1"/>
    <col min="1547" max="1793" width="9.140625" style="4"/>
    <col min="1794" max="1794" width="5.7109375" style="4" customWidth="1"/>
    <col min="1795" max="1795" width="22.140625" style="4" bestFit="1" customWidth="1"/>
    <col min="1796" max="1796" width="9.140625" style="4" customWidth="1"/>
    <col min="1797" max="1801" width="15.28515625" style="4" customWidth="1"/>
    <col min="1802" max="1802" width="22.85546875" style="4" customWidth="1"/>
    <col min="1803" max="2049" width="9.140625" style="4"/>
    <col min="2050" max="2050" width="5.7109375" style="4" customWidth="1"/>
    <col min="2051" max="2051" width="22.140625" style="4" bestFit="1" customWidth="1"/>
    <col min="2052" max="2052" width="9.140625" style="4" customWidth="1"/>
    <col min="2053" max="2057" width="15.28515625" style="4" customWidth="1"/>
    <col min="2058" max="2058" width="22.85546875" style="4" customWidth="1"/>
    <col min="2059" max="2305" width="9.140625" style="4"/>
    <col min="2306" max="2306" width="5.7109375" style="4" customWidth="1"/>
    <col min="2307" max="2307" width="22.140625" style="4" bestFit="1" customWidth="1"/>
    <col min="2308" max="2308" width="9.140625" style="4" customWidth="1"/>
    <col min="2309" max="2313" width="15.28515625" style="4" customWidth="1"/>
    <col min="2314" max="2314" width="22.85546875" style="4" customWidth="1"/>
    <col min="2315" max="2561" width="9.140625" style="4"/>
    <col min="2562" max="2562" width="5.7109375" style="4" customWidth="1"/>
    <col min="2563" max="2563" width="22.140625" style="4" bestFit="1" customWidth="1"/>
    <col min="2564" max="2564" width="9.140625" style="4" customWidth="1"/>
    <col min="2565" max="2569" width="15.28515625" style="4" customWidth="1"/>
    <col min="2570" max="2570" width="22.85546875" style="4" customWidth="1"/>
    <col min="2571" max="2817" width="9.140625" style="4"/>
    <col min="2818" max="2818" width="5.7109375" style="4" customWidth="1"/>
    <col min="2819" max="2819" width="22.140625" style="4" bestFit="1" customWidth="1"/>
    <col min="2820" max="2820" width="9.140625" style="4" customWidth="1"/>
    <col min="2821" max="2825" width="15.28515625" style="4" customWidth="1"/>
    <col min="2826" max="2826" width="22.85546875" style="4" customWidth="1"/>
    <col min="2827" max="3073" width="9.140625" style="4"/>
    <col min="3074" max="3074" width="5.7109375" style="4" customWidth="1"/>
    <col min="3075" max="3075" width="22.140625" style="4" bestFit="1" customWidth="1"/>
    <col min="3076" max="3076" width="9.140625" style="4" customWidth="1"/>
    <col min="3077" max="3081" width="15.28515625" style="4" customWidth="1"/>
    <col min="3082" max="3082" width="22.85546875" style="4" customWidth="1"/>
    <col min="3083" max="3329" width="9.140625" style="4"/>
    <col min="3330" max="3330" width="5.7109375" style="4" customWidth="1"/>
    <col min="3331" max="3331" width="22.140625" style="4" bestFit="1" customWidth="1"/>
    <col min="3332" max="3332" width="9.140625" style="4" customWidth="1"/>
    <col min="3333" max="3337" width="15.28515625" style="4" customWidth="1"/>
    <col min="3338" max="3338" width="22.85546875" style="4" customWidth="1"/>
    <col min="3339" max="3585" width="9.140625" style="4"/>
    <col min="3586" max="3586" width="5.7109375" style="4" customWidth="1"/>
    <col min="3587" max="3587" width="22.140625" style="4" bestFit="1" customWidth="1"/>
    <col min="3588" max="3588" width="9.140625" style="4" customWidth="1"/>
    <col min="3589" max="3593" width="15.28515625" style="4" customWidth="1"/>
    <col min="3594" max="3594" width="22.85546875" style="4" customWidth="1"/>
    <col min="3595" max="3841" width="9.140625" style="4"/>
    <col min="3842" max="3842" width="5.7109375" style="4" customWidth="1"/>
    <col min="3843" max="3843" width="22.140625" style="4" bestFit="1" customWidth="1"/>
    <col min="3844" max="3844" width="9.140625" style="4" customWidth="1"/>
    <col min="3845" max="3849" width="15.28515625" style="4" customWidth="1"/>
    <col min="3850" max="3850" width="22.85546875" style="4" customWidth="1"/>
    <col min="3851" max="4097" width="9.140625" style="4"/>
    <col min="4098" max="4098" width="5.7109375" style="4" customWidth="1"/>
    <col min="4099" max="4099" width="22.140625" style="4" bestFit="1" customWidth="1"/>
    <col min="4100" max="4100" width="9.140625" style="4" customWidth="1"/>
    <col min="4101" max="4105" width="15.28515625" style="4" customWidth="1"/>
    <col min="4106" max="4106" width="22.85546875" style="4" customWidth="1"/>
    <col min="4107" max="4353" width="9.140625" style="4"/>
    <col min="4354" max="4354" width="5.7109375" style="4" customWidth="1"/>
    <col min="4355" max="4355" width="22.140625" style="4" bestFit="1" customWidth="1"/>
    <col min="4356" max="4356" width="9.140625" style="4" customWidth="1"/>
    <col min="4357" max="4361" width="15.28515625" style="4" customWidth="1"/>
    <col min="4362" max="4362" width="22.85546875" style="4" customWidth="1"/>
    <col min="4363" max="4609" width="9.140625" style="4"/>
    <col min="4610" max="4610" width="5.7109375" style="4" customWidth="1"/>
    <col min="4611" max="4611" width="22.140625" style="4" bestFit="1" customWidth="1"/>
    <col min="4612" max="4612" width="9.140625" style="4" customWidth="1"/>
    <col min="4613" max="4617" width="15.28515625" style="4" customWidth="1"/>
    <col min="4618" max="4618" width="22.85546875" style="4" customWidth="1"/>
    <col min="4619" max="4865" width="9.140625" style="4"/>
    <col min="4866" max="4866" width="5.7109375" style="4" customWidth="1"/>
    <col min="4867" max="4867" width="22.140625" style="4" bestFit="1" customWidth="1"/>
    <col min="4868" max="4868" width="9.140625" style="4" customWidth="1"/>
    <col min="4869" max="4873" width="15.28515625" style="4" customWidth="1"/>
    <col min="4874" max="4874" width="22.85546875" style="4" customWidth="1"/>
    <col min="4875" max="5121" width="9.140625" style="4"/>
    <col min="5122" max="5122" width="5.7109375" style="4" customWidth="1"/>
    <col min="5123" max="5123" width="22.140625" style="4" bestFit="1" customWidth="1"/>
    <col min="5124" max="5124" width="9.140625" style="4" customWidth="1"/>
    <col min="5125" max="5129" width="15.28515625" style="4" customWidth="1"/>
    <col min="5130" max="5130" width="22.85546875" style="4" customWidth="1"/>
    <col min="5131" max="5377" width="9.140625" style="4"/>
    <col min="5378" max="5378" width="5.7109375" style="4" customWidth="1"/>
    <col min="5379" max="5379" width="22.140625" style="4" bestFit="1" customWidth="1"/>
    <col min="5380" max="5380" width="9.140625" style="4" customWidth="1"/>
    <col min="5381" max="5385" width="15.28515625" style="4" customWidth="1"/>
    <col min="5386" max="5386" width="22.85546875" style="4" customWidth="1"/>
    <col min="5387" max="5633" width="9.140625" style="4"/>
    <col min="5634" max="5634" width="5.7109375" style="4" customWidth="1"/>
    <col min="5635" max="5635" width="22.140625" style="4" bestFit="1" customWidth="1"/>
    <col min="5636" max="5636" width="9.140625" style="4" customWidth="1"/>
    <col min="5637" max="5641" width="15.28515625" style="4" customWidth="1"/>
    <col min="5642" max="5642" width="22.85546875" style="4" customWidth="1"/>
    <col min="5643" max="5889" width="9.140625" style="4"/>
    <col min="5890" max="5890" width="5.7109375" style="4" customWidth="1"/>
    <col min="5891" max="5891" width="22.140625" style="4" bestFit="1" customWidth="1"/>
    <col min="5892" max="5892" width="9.140625" style="4" customWidth="1"/>
    <col min="5893" max="5897" width="15.28515625" style="4" customWidth="1"/>
    <col min="5898" max="5898" width="22.85546875" style="4" customWidth="1"/>
    <col min="5899" max="6145" width="9.140625" style="4"/>
    <col min="6146" max="6146" width="5.7109375" style="4" customWidth="1"/>
    <col min="6147" max="6147" width="22.140625" style="4" bestFit="1" customWidth="1"/>
    <col min="6148" max="6148" width="9.140625" style="4" customWidth="1"/>
    <col min="6149" max="6153" width="15.28515625" style="4" customWidth="1"/>
    <col min="6154" max="6154" width="22.85546875" style="4" customWidth="1"/>
    <col min="6155" max="6401" width="9.140625" style="4"/>
    <col min="6402" max="6402" width="5.7109375" style="4" customWidth="1"/>
    <col min="6403" max="6403" width="22.140625" style="4" bestFit="1" customWidth="1"/>
    <col min="6404" max="6404" width="9.140625" style="4" customWidth="1"/>
    <col min="6405" max="6409" width="15.28515625" style="4" customWidth="1"/>
    <col min="6410" max="6410" width="22.85546875" style="4" customWidth="1"/>
    <col min="6411" max="6657" width="9.140625" style="4"/>
    <col min="6658" max="6658" width="5.7109375" style="4" customWidth="1"/>
    <col min="6659" max="6659" width="22.140625" style="4" bestFit="1" customWidth="1"/>
    <col min="6660" max="6660" width="9.140625" style="4" customWidth="1"/>
    <col min="6661" max="6665" width="15.28515625" style="4" customWidth="1"/>
    <col min="6666" max="6666" width="22.85546875" style="4" customWidth="1"/>
    <col min="6667" max="6913" width="9.140625" style="4"/>
    <col min="6914" max="6914" width="5.7109375" style="4" customWidth="1"/>
    <col min="6915" max="6915" width="22.140625" style="4" bestFit="1" customWidth="1"/>
    <col min="6916" max="6916" width="9.140625" style="4" customWidth="1"/>
    <col min="6917" max="6921" width="15.28515625" style="4" customWidth="1"/>
    <col min="6922" max="6922" width="22.85546875" style="4" customWidth="1"/>
    <col min="6923" max="7169" width="9.140625" style="4"/>
    <col min="7170" max="7170" width="5.7109375" style="4" customWidth="1"/>
    <col min="7171" max="7171" width="22.140625" style="4" bestFit="1" customWidth="1"/>
    <col min="7172" max="7172" width="9.140625" style="4" customWidth="1"/>
    <col min="7173" max="7177" width="15.28515625" style="4" customWidth="1"/>
    <col min="7178" max="7178" width="22.85546875" style="4" customWidth="1"/>
    <col min="7179" max="7425" width="9.140625" style="4"/>
    <col min="7426" max="7426" width="5.7109375" style="4" customWidth="1"/>
    <col min="7427" max="7427" width="22.140625" style="4" bestFit="1" customWidth="1"/>
    <col min="7428" max="7428" width="9.140625" style="4" customWidth="1"/>
    <col min="7429" max="7433" width="15.28515625" style="4" customWidth="1"/>
    <col min="7434" max="7434" width="22.85546875" style="4" customWidth="1"/>
    <col min="7435" max="7681" width="9.140625" style="4"/>
    <col min="7682" max="7682" width="5.7109375" style="4" customWidth="1"/>
    <col min="7683" max="7683" width="22.140625" style="4" bestFit="1" customWidth="1"/>
    <col min="7684" max="7684" width="9.140625" style="4" customWidth="1"/>
    <col min="7685" max="7689" width="15.28515625" style="4" customWidth="1"/>
    <col min="7690" max="7690" width="22.85546875" style="4" customWidth="1"/>
    <col min="7691" max="7937" width="9.140625" style="4"/>
    <col min="7938" max="7938" width="5.7109375" style="4" customWidth="1"/>
    <col min="7939" max="7939" width="22.140625" style="4" bestFit="1" customWidth="1"/>
    <col min="7940" max="7940" width="9.140625" style="4" customWidth="1"/>
    <col min="7941" max="7945" width="15.28515625" style="4" customWidth="1"/>
    <col min="7946" max="7946" width="22.85546875" style="4" customWidth="1"/>
    <col min="7947" max="8193" width="9.140625" style="4"/>
    <col min="8194" max="8194" width="5.7109375" style="4" customWidth="1"/>
    <col min="8195" max="8195" width="22.140625" style="4" bestFit="1" customWidth="1"/>
    <col min="8196" max="8196" width="9.140625" style="4" customWidth="1"/>
    <col min="8197" max="8201" width="15.28515625" style="4" customWidth="1"/>
    <col min="8202" max="8202" width="22.85546875" style="4" customWidth="1"/>
    <col min="8203" max="8449" width="9.140625" style="4"/>
    <col min="8450" max="8450" width="5.7109375" style="4" customWidth="1"/>
    <col min="8451" max="8451" width="22.140625" style="4" bestFit="1" customWidth="1"/>
    <col min="8452" max="8452" width="9.140625" style="4" customWidth="1"/>
    <col min="8453" max="8457" width="15.28515625" style="4" customWidth="1"/>
    <col min="8458" max="8458" width="22.85546875" style="4" customWidth="1"/>
    <col min="8459" max="8705" width="9.140625" style="4"/>
    <col min="8706" max="8706" width="5.7109375" style="4" customWidth="1"/>
    <col min="8707" max="8707" width="22.140625" style="4" bestFit="1" customWidth="1"/>
    <col min="8708" max="8708" width="9.140625" style="4" customWidth="1"/>
    <col min="8709" max="8713" width="15.28515625" style="4" customWidth="1"/>
    <col min="8714" max="8714" width="22.85546875" style="4" customWidth="1"/>
    <col min="8715" max="8961" width="9.140625" style="4"/>
    <col min="8962" max="8962" width="5.7109375" style="4" customWidth="1"/>
    <col min="8963" max="8963" width="22.140625" style="4" bestFit="1" customWidth="1"/>
    <col min="8964" max="8964" width="9.140625" style="4" customWidth="1"/>
    <col min="8965" max="8969" width="15.28515625" style="4" customWidth="1"/>
    <col min="8970" max="8970" width="22.85546875" style="4" customWidth="1"/>
    <col min="8971" max="9217" width="9.140625" style="4"/>
    <col min="9218" max="9218" width="5.7109375" style="4" customWidth="1"/>
    <col min="9219" max="9219" width="22.140625" style="4" bestFit="1" customWidth="1"/>
    <col min="9220" max="9220" width="9.140625" style="4" customWidth="1"/>
    <col min="9221" max="9225" width="15.28515625" style="4" customWidth="1"/>
    <col min="9226" max="9226" width="22.85546875" style="4" customWidth="1"/>
    <col min="9227" max="9473" width="9.140625" style="4"/>
    <col min="9474" max="9474" width="5.7109375" style="4" customWidth="1"/>
    <col min="9475" max="9475" width="22.140625" style="4" bestFit="1" customWidth="1"/>
    <col min="9476" max="9476" width="9.140625" style="4" customWidth="1"/>
    <col min="9477" max="9481" width="15.28515625" style="4" customWidth="1"/>
    <col min="9482" max="9482" width="22.85546875" style="4" customWidth="1"/>
    <col min="9483" max="9729" width="9.140625" style="4"/>
    <col min="9730" max="9730" width="5.7109375" style="4" customWidth="1"/>
    <col min="9731" max="9731" width="22.140625" style="4" bestFit="1" customWidth="1"/>
    <col min="9732" max="9732" width="9.140625" style="4" customWidth="1"/>
    <col min="9733" max="9737" width="15.28515625" style="4" customWidth="1"/>
    <col min="9738" max="9738" width="22.85546875" style="4" customWidth="1"/>
    <col min="9739" max="9985" width="9.140625" style="4"/>
    <col min="9986" max="9986" width="5.7109375" style="4" customWidth="1"/>
    <col min="9987" max="9987" width="22.140625" style="4" bestFit="1" customWidth="1"/>
    <col min="9988" max="9988" width="9.140625" style="4" customWidth="1"/>
    <col min="9989" max="9993" width="15.28515625" style="4" customWidth="1"/>
    <col min="9994" max="9994" width="22.85546875" style="4" customWidth="1"/>
    <col min="9995" max="10241" width="9.140625" style="4"/>
    <col min="10242" max="10242" width="5.7109375" style="4" customWidth="1"/>
    <col min="10243" max="10243" width="22.140625" style="4" bestFit="1" customWidth="1"/>
    <col min="10244" max="10244" width="9.140625" style="4" customWidth="1"/>
    <col min="10245" max="10249" width="15.28515625" style="4" customWidth="1"/>
    <col min="10250" max="10250" width="22.85546875" style="4" customWidth="1"/>
    <col min="10251" max="10497" width="9.140625" style="4"/>
    <col min="10498" max="10498" width="5.7109375" style="4" customWidth="1"/>
    <col min="10499" max="10499" width="22.140625" style="4" bestFit="1" customWidth="1"/>
    <col min="10500" max="10500" width="9.140625" style="4" customWidth="1"/>
    <col min="10501" max="10505" width="15.28515625" style="4" customWidth="1"/>
    <col min="10506" max="10506" width="22.85546875" style="4" customWidth="1"/>
    <col min="10507" max="10753" width="9.140625" style="4"/>
    <col min="10754" max="10754" width="5.7109375" style="4" customWidth="1"/>
    <col min="10755" max="10755" width="22.140625" style="4" bestFit="1" customWidth="1"/>
    <col min="10756" max="10756" width="9.140625" style="4" customWidth="1"/>
    <col min="10757" max="10761" width="15.28515625" style="4" customWidth="1"/>
    <col min="10762" max="10762" width="22.85546875" style="4" customWidth="1"/>
    <col min="10763" max="11009" width="9.140625" style="4"/>
    <col min="11010" max="11010" width="5.7109375" style="4" customWidth="1"/>
    <col min="11011" max="11011" width="22.140625" style="4" bestFit="1" customWidth="1"/>
    <col min="11012" max="11012" width="9.140625" style="4" customWidth="1"/>
    <col min="11013" max="11017" width="15.28515625" style="4" customWidth="1"/>
    <col min="11018" max="11018" width="22.85546875" style="4" customWidth="1"/>
    <col min="11019" max="11265" width="9.140625" style="4"/>
    <col min="11266" max="11266" width="5.7109375" style="4" customWidth="1"/>
    <col min="11267" max="11267" width="22.140625" style="4" bestFit="1" customWidth="1"/>
    <col min="11268" max="11268" width="9.140625" style="4" customWidth="1"/>
    <col min="11269" max="11273" width="15.28515625" style="4" customWidth="1"/>
    <col min="11274" max="11274" width="22.85546875" style="4" customWidth="1"/>
    <col min="11275" max="11521" width="9.140625" style="4"/>
    <col min="11522" max="11522" width="5.7109375" style="4" customWidth="1"/>
    <col min="11523" max="11523" width="22.140625" style="4" bestFit="1" customWidth="1"/>
    <col min="11524" max="11524" width="9.140625" style="4" customWidth="1"/>
    <col min="11525" max="11529" width="15.28515625" style="4" customWidth="1"/>
    <col min="11530" max="11530" width="22.85546875" style="4" customWidth="1"/>
    <col min="11531" max="11777" width="9.140625" style="4"/>
    <col min="11778" max="11778" width="5.7109375" style="4" customWidth="1"/>
    <col min="11779" max="11779" width="22.140625" style="4" bestFit="1" customWidth="1"/>
    <col min="11780" max="11780" width="9.140625" style="4" customWidth="1"/>
    <col min="11781" max="11785" width="15.28515625" style="4" customWidth="1"/>
    <col min="11786" max="11786" width="22.85546875" style="4" customWidth="1"/>
    <col min="11787" max="12033" width="9.140625" style="4"/>
    <col min="12034" max="12034" width="5.7109375" style="4" customWidth="1"/>
    <col min="12035" max="12035" width="22.140625" style="4" bestFit="1" customWidth="1"/>
    <col min="12036" max="12036" width="9.140625" style="4" customWidth="1"/>
    <col min="12037" max="12041" width="15.28515625" style="4" customWidth="1"/>
    <col min="12042" max="12042" width="22.85546875" style="4" customWidth="1"/>
    <col min="12043" max="12289" width="9.140625" style="4"/>
    <col min="12290" max="12290" width="5.7109375" style="4" customWidth="1"/>
    <col min="12291" max="12291" width="22.140625" style="4" bestFit="1" customWidth="1"/>
    <col min="12292" max="12292" width="9.140625" style="4" customWidth="1"/>
    <col min="12293" max="12297" width="15.28515625" style="4" customWidth="1"/>
    <col min="12298" max="12298" width="22.85546875" style="4" customWidth="1"/>
    <col min="12299" max="12545" width="9.140625" style="4"/>
    <col min="12546" max="12546" width="5.7109375" style="4" customWidth="1"/>
    <col min="12547" max="12547" width="22.140625" style="4" bestFit="1" customWidth="1"/>
    <col min="12548" max="12548" width="9.140625" style="4" customWidth="1"/>
    <col min="12549" max="12553" width="15.28515625" style="4" customWidth="1"/>
    <col min="12554" max="12554" width="22.85546875" style="4" customWidth="1"/>
    <col min="12555" max="12801" width="9.140625" style="4"/>
    <col min="12802" max="12802" width="5.7109375" style="4" customWidth="1"/>
    <col min="12803" max="12803" width="22.140625" style="4" bestFit="1" customWidth="1"/>
    <col min="12804" max="12804" width="9.140625" style="4" customWidth="1"/>
    <col min="12805" max="12809" width="15.28515625" style="4" customWidth="1"/>
    <col min="12810" max="12810" width="22.85546875" style="4" customWidth="1"/>
    <col min="12811" max="13057" width="9.140625" style="4"/>
    <col min="13058" max="13058" width="5.7109375" style="4" customWidth="1"/>
    <col min="13059" max="13059" width="22.140625" style="4" bestFit="1" customWidth="1"/>
    <col min="13060" max="13060" width="9.140625" style="4" customWidth="1"/>
    <col min="13061" max="13065" width="15.28515625" style="4" customWidth="1"/>
    <col min="13066" max="13066" width="22.85546875" style="4" customWidth="1"/>
    <col min="13067" max="13313" width="9.140625" style="4"/>
    <col min="13314" max="13314" width="5.7109375" style="4" customWidth="1"/>
    <col min="13315" max="13315" width="22.140625" style="4" bestFit="1" customWidth="1"/>
    <col min="13316" max="13316" width="9.140625" style="4" customWidth="1"/>
    <col min="13317" max="13321" width="15.28515625" style="4" customWidth="1"/>
    <col min="13322" max="13322" width="22.85546875" style="4" customWidth="1"/>
    <col min="13323" max="13569" width="9.140625" style="4"/>
    <col min="13570" max="13570" width="5.7109375" style="4" customWidth="1"/>
    <col min="13571" max="13571" width="22.140625" style="4" bestFit="1" customWidth="1"/>
    <col min="13572" max="13572" width="9.140625" style="4" customWidth="1"/>
    <col min="13573" max="13577" width="15.28515625" style="4" customWidth="1"/>
    <col min="13578" max="13578" width="22.85546875" style="4" customWidth="1"/>
    <col min="13579" max="13825" width="9.140625" style="4"/>
    <col min="13826" max="13826" width="5.7109375" style="4" customWidth="1"/>
    <col min="13827" max="13827" width="22.140625" style="4" bestFit="1" customWidth="1"/>
    <col min="13828" max="13828" width="9.140625" style="4" customWidth="1"/>
    <col min="13829" max="13833" width="15.28515625" style="4" customWidth="1"/>
    <col min="13834" max="13834" width="22.85546875" style="4" customWidth="1"/>
    <col min="13835" max="14081" width="9.140625" style="4"/>
    <col min="14082" max="14082" width="5.7109375" style="4" customWidth="1"/>
    <col min="14083" max="14083" width="22.140625" style="4" bestFit="1" customWidth="1"/>
    <col min="14084" max="14084" width="9.140625" style="4" customWidth="1"/>
    <col min="14085" max="14089" width="15.28515625" style="4" customWidth="1"/>
    <col min="14090" max="14090" width="22.85546875" style="4" customWidth="1"/>
    <col min="14091" max="14337" width="9.140625" style="4"/>
    <col min="14338" max="14338" width="5.7109375" style="4" customWidth="1"/>
    <col min="14339" max="14339" width="22.140625" style="4" bestFit="1" customWidth="1"/>
    <col min="14340" max="14340" width="9.140625" style="4" customWidth="1"/>
    <col min="14341" max="14345" width="15.28515625" style="4" customWidth="1"/>
    <col min="14346" max="14346" width="22.85546875" style="4" customWidth="1"/>
    <col min="14347" max="14593" width="9.140625" style="4"/>
    <col min="14594" max="14594" width="5.7109375" style="4" customWidth="1"/>
    <col min="14595" max="14595" width="22.140625" style="4" bestFit="1" customWidth="1"/>
    <col min="14596" max="14596" width="9.140625" style="4" customWidth="1"/>
    <col min="14597" max="14601" width="15.28515625" style="4" customWidth="1"/>
    <col min="14602" max="14602" width="22.85546875" style="4" customWidth="1"/>
    <col min="14603" max="14849" width="9.140625" style="4"/>
    <col min="14850" max="14850" width="5.7109375" style="4" customWidth="1"/>
    <col min="14851" max="14851" width="22.140625" style="4" bestFit="1" customWidth="1"/>
    <col min="14852" max="14852" width="9.140625" style="4" customWidth="1"/>
    <col min="14853" max="14857" width="15.28515625" style="4" customWidth="1"/>
    <col min="14858" max="14858" width="22.85546875" style="4" customWidth="1"/>
    <col min="14859" max="15105" width="9.140625" style="4"/>
    <col min="15106" max="15106" width="5.7109375" style="4" customWidth="1"/>
    <col min="15107" max="15107" width="22.140625" style="4" bestFit="1" customWidth="1"/>
    <col min="15108" max="15108" width="9.140625" style="4" customWidth="1"/>
    <col min="15109" max="15113" width="15.28515625" style="4" customWidth="1"/>
    <col min="15114" max="15114" width="22.85546875" style="4" customWidth="1"/>
    <col min="15115" max="15361" width="9.140625" style="4"/>
    <col min="15362" max="15362" width="5.7109375" style="4" customWidth="1"/>
    <col min="15363" max="15363" width="22.140625" style="4" bestFit="1" customWidth="1"/>
    <col min="15364" max="15364" width="9.140625" style="4" customWidth="1"/>
    <col min="15365" max="15369" width="15.28515625" style="4" customWidth="1"/>
    <col min="15370" max="15370" width="22.85546875" style="4" customWidth="1"/>
    <col min="15371" max="15617" width="9.140625" style="4"/>
    <col min="15618" max="15618" width="5.7109375" style="4" customWidth="1"/>
    <col min="15619" max="15619" width="22.140625" style="4" bestFit="1" customWidth="1"/>
    <col min="15620" max="15620" width="9.140625" style="4" customWidth="1"/>
    <col min="15621" max="15625" width="15.28515625" style="4" customWidth="1"/>
    <col min="15626" max="15626" width="22.85546875" style="4" customWidth="1"/>
    <col min="15627" max="15873" width="9.140625" style="4"/>
    <col min="15874" max="15874" width="5.7109375" style="4" customWidth="1"/>
    <col min="15875" max="15875" width="22.140625" style="4" bestFit="1" customWidth="1"/>
    <col min="15876" max="15876" width="9.140625" style="4" customWidth="1"/>
    <col min="15877" max="15881" width="15.28515625" style="4" customWidth="1"/>
    <col min="15882" max="15882" width="22.85546875" style="4" customWidth="1"/>
    <col min="15883" max="16129" width="9.140625" style="4"/>
    <col min="16130" max="16130" width="5.7109375" style="4" customWidth="1"/>
    <col min="16131" max="16131" width="22.140625" style="4" bestFit="1" customWidth="1"/>
    <col min="16132" max="16132" width="9.140625" style="4" customWidth="1"/>
    <col min="16133" max="16137" width="15.28515625" style="4" customWidth="1"/>
    <col min="16138" max="16138" width="22.85546875" style="4" customWidth="1"/>
    <col min="16139" max="16384" width="9.140625" style="4"/>
  </cols>
  <sheetData>
    <row r="2" spans="1:56" s="7" customFormat="1" x14ac:dyDescent="0.25">
      <c r="B2" s="77" t="s">
        <v>24</v>
      </c>
      <c r="C2" s="77"/>
      <c r="D2" s="77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</row>
    <row r="3" spans="1:56" ht="45" x14ac:dyDescent="0.25">
      <c r="A3" s="1"/>
      <c r="B3" s="15" t="s">
        <v>29</v>
      </c>
      <c r="C3" s="3"/>
      <c r="D3" s="35" t="s">
        <v>0</v>
      </c>
      <c r="E3" s="33" t="s">
        <v>2</v>
      </c>
      <c r="F3" s="33" t="s">
        <v>26</v>
      </c>
      <c r="G3" s="34">
        <v>43466</v>
      </c>
      <c r="H3" s="34">
        <v>43497</v>
      </c>
      <c r="I3" s="34">
        <v>43525</v>
      </c>
      <c r="J3" s="34">
        <v>43556</v>
      </c>
      <c r="K3" s="34">
        <v>43586</v>
      </c>
      <c r="L3" s="34">
        <v>43617</v>
      </c>
      <c r="M3" s="34">
        <v>43647</v>
      </c>
      <c r="N3" s="34">
        <v>43678</v>
      </c>
      <c r="O3" s="34">
        <v>43709</v>
      </c>
      <c r="P3" s="34">
        <v>43739</v>
      </c>
      <c r="Q3" s="34">
        <v>43770</v>
      </c>
      <c r="R3" s="34">
        <v>43800</v>
      </c>
      <c r="S3" s="34">
        <v>43831</v>
      </c>
      <c r="T3" s="34">
        <v>43862</v>
      </c>
      <c r="U3" s="34">
        <v>43891</v>
      </c>
      <c r="V3" s="34">
        <v>43922</v>
      </c>
      <c r="W3" s="34">
        <v>43952</v>
      </c>
      <c r="X3" s="34">
        <v>43983</v>
      </c>
      <c r="Y3" s="34">
        <v>44013</v>
      </c>
      <c r="Z3" s="34">
        <v>44044</v>
      </c>
      <c r="AA3" s="34">
        <v>44075</v>
      </c>
      <c r="AB3" s="34">
        <v>44105</v>
      </c>
      <c r="AC3" s="34">
        <v>44136</v>
      </c>
      <c r="AD3" s="34">
        <v>44166</v>
      </c>
      <c r="AE3" s="34">
        <v>44197</v>
      </c>
      <c r="AF3" s="34">
        <v>44228</v>
      </c>
      <c r="AG3" s="34">
        <v>44256</v>
      </c>
      <c r="AH3" s="34">
        <v>44287</v>
      </c>
      <c r="AI3" s="34">
        <v>44317</v>
      </c>
      <c r="AJ3" s="34">
        <v>44348</v>
      </c>
      <c r="AK3" s="34">
        <v>44378</v>
      </c>
      <c r="AL3" s="34">
        <v>44409</v>
      </c>
      <c r="AM3" s="34">
        <v>44440</v>
      </c>
      <c r="AN3" s="34">
        <v>44470</v>
      </c>
      <c r="AO3" s="34">
        <v>44501</v>
      </c>
      <c r="AP3" s="34">
        <v>44531</v>
      </c>
      <c r="AQ3" s="34">
        <v>44562</v>
      </c>
      <c r="AR3" s="34">
        <v>44593</v>
      </c>
      <c r="AS3" s="34">
        <v>44621</v>
      </c>
      <c r="AT3" s="34">
        <v>44652</v>
      </c>
      <c r="AU3" s="34">
        <v>44682</v>
      </c>
      <c r="AV3" s="34">
        <v>44713</v>
      </c>
      <c r="AW3" s="34">
        <v>44743</v>
      </c>
      <c r="AX3" s="34">
        <v>44774</v>
      </c>
      <c r="AY3" s="34">
        <v>44805</v>
      </c>
      <c r="AZ3" s="34">
        <v>44835</v>
      </c>
      <c r="BA3" s="34">
        <v>44866</v>
      </c>
      <c r="BB3" s="34">
        <v>44896</v>
      </c>
      <c r="BC3" s="33" t="s">
        <v>4</v>
      </c>
      <c r="BD3" s="33" t="s">
        <v>27</v>
      </c>
    </row>
    <row r="4" spans="1:56" ht="16.5" customHeight="1" x14ac:dyDescent="0.25">
      <c r="A4" s="5"/>
      <c r="B4" s="3" t="s">
        <v>54</v>
      </c>
      <c r="C4" s="3"/>
      <c r="D4" s="6"/>
      <c r="E4" s="6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</row>
    <row r="5" spans="1:56" ht="16.5" customHeight="1" x14ac:dyDescent="0.25">
      <c r="A5" s="5"/>
      <c r="B5" s="3"/>
      <c r="C5" s="3"/>
      <c r="D5" s="36"/>
      <c r="E5" s="36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</row>
    <row r="6" spans="1:56" x14ac:dyDescent="0.25">
      <c r="A6" s="5"/>
      <c r="B6" s="11" t="s">
        <v>37</v>
      </c>
      <c r="C6" s="3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</row>
    <row r="7" spans="1:56" x14ac:dyDescent="0.25">
      <c r="A7" s="5"/>
      <c r="B7" s="11" t="s">
        <v>38</v>
      </c>
      <c r="C7" s="3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</row>
    <row r="8" spans="1:56" x14ac:dyDescent="0.25">
      <c r="A8" s="5"/>
      <c r="B8" s="11" t="s">
        <v>39</v>
      </c>
      <c r="C8" s="3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</row>
    <row r="9" spans="1:56" x14ac:dyDescent="0.25">
      <c r="A9" s="5"/>
      <c r="B9" s="11" t="s">
        <v>40</v>
      </c>
      <c r="C9" s="3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</row>
    <row r="10" spans="1:56" x14ac:dyDescent="0.25">
      <c r="A10" s="5"/>
      <c r="B10" s="3" t="s">
        <v>41</v>
      </c>
      <c r="C10" s="3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</row>
    <row r="11" spans="1:56" x14ac:dyDescent="0.25">
      <c r="A11" s="5"/>
      <c r="B11" s="3"/>
      <c r="C11" s="3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</row>
    <row r="12" spans="1:56" ht="17.25" x14ac:dyDescent="0.25">
      <c r="A12" s="9"/>
      <c r="B12" s="79" t="s">
        <v>25</v>
      </c>
      <c r="C12" s="79"/>
      <c r="D12" s="79"/>
      <c r="E12" s="3"/>
      <c r="F12" s="3"/>
      <c r="G12" s="3"/>
      <c r="H12" s="3"/>
      <c r="I12" s="3"/>
    </row>
    <row r="13" spans="1:56" x14ac:dyDescent="0.25">
      <c r="A13" s="9"/>
      <c r="B13" s="27"/>
      <c r="C13" s="27"/>
      <c r="D13" s="27"/>
      <c r="E13" s="3"/>
      <c r="F13" s="3"/>
      <c r="G13" s="3"/>
      <c r="H13" s="3"/>
      <c r="I13" s="3"/>
    </row>
    <row r="14" spans="1:56" ht="15" customHeight="1" x14ac:dyDescent="0.25">
      <c r="A14" s="1"/>
      <c r="B14" s="2" t="s">
        <v>3</v>
      </c>
      <c r="C14" s="3"/>
      <c r="D14" s="65" t="s">
        <v>31</v>
      </c>
      <c r="E14" s="66"/>
      <c r="F14" s="69" t="s">
        <v>63</v>
      </c>
      <c r="G14" s="70"/>
      <c r="H14" s="70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8"/>
    </row>
    <row r="15" spans="1:56" ht="45" x14ac:dyDescent="0.25">
      <c r="A15" s="1"/>
      <c r="B15" s="2"/>
      <c r="C15" s="3"/>
      <c r="D15" s="67"/>
      <c r="E15" s="68"/>
      <c r="F15" s="33" t="s">
        <v>26</v>
      </c>
      <c r="G15" s="34">
        <v>43466</v>
      </c>
      <c r="H15" s="34">
        <v>43497</v>
      </c>
      <c r="I15" s="34">
        <v>43525</v>
      </c>
      <c r="J15" s="34">
        <v>43556</v>
      </c>
      <c r="K15" s="34">
        <v>43586</v>
      </c>
      <c r="L15" s="34">
        <v>43617</v>
      </c>
      <c r="M15" s="34">
        <v>43647</v>
      </c>
      <c r="N15" s="34">
        <v>43678</v>
      </c>
      <c r="O15" s="34">
        <v>43709</v>
      </c>
      <c r="P15" s="34">
        <v>43739</v>
      </c>
      <c r="Q15" s="34">
        <v>43770</v>
      </c>
      <c r="R15" s="34">
        <v>43800</v>
      </c>
      <c r="S15" s="34">
        <v>43831</v>
      </c>
      <c r="T15" s="34">
        <v>43862</v>
      </c>
      <c r="U15" s="34">
        <v>43891</v>
      </c>
      <c r="V15" s="34">
        <v>43922</v>
      </c>
      <c r="W15" s="34">
        <v>43952</v>
      </c>
      <c r="X15" s="34">
        <v>43983</v>
      </c>
      <c r="Y15" s="34">
        <v>44013</v>
      </c>
      <c r="Z15" s="34">
        <v>44044</v>
      </c>
      <c r="AA15" s="34">
        <v>44075</v>
      </c>
      <c r="AB15" s="34">
        <v>44105</v>
      </c>
      <c r="AC15" s="34">
        <v>44136</v>
      </c>
      <c r="AD15" s="34">
        <v>44166</v>
      </c>
      <c r="AE15" s="34">
        <v>44197</v>
      </c>
      <c r="AF15" s="34">
        <v>44228</v>
      </c>
      <c r="AG15" s="34">
        <v>44256</v>
      </c>
      <c r="AH15" s="34">
        <v>44287</v>
      </c>
      <c r="AI15" s="34">
        <v>44317</v>
      </c>
      <c r="AJ15" s="34">
        <v>44348</v>
      </c>
      <c r="AK15" s="34">
        <v>44378</v>
      </c>
      <c r="AL15" s="34">
        <v>44409</v>
      </c>
      <c r="AM15" s="34">
        <v>44440</v>
      </c>
      <c r="AN15" s="34">
        <v>44470</v>
      </c>
      <c r="AO15" s="34">
        <v>44501</v>
      </c>
      <c r="AP15" s="34">
        <v>44531</v>
      </c>
      <c r="AQ15" s="34">
        <v>44562</v>
      </c>
      <c r="AR15" s="34">
        <v>44593</v>
      </c>
      <c r="AS15" s="34">
        <v>44621</v>
      </c>
      <c r="AT15" s="34">
        <v>44652</v>
      </c>
      <c r="AU15" s="34">
        <v>44682</v>
      </c>
      <c r="AV15" s="34">
        <v>44713</v>
      </c>
      <c r="AW15" s="34">
        <v>44743</v>
      </c>
      <c r="AX15" s="34">
        <v>44774</v>
      </c>
      <c r="AY15" s="34">
        <v>44805</v>
      </c>
      <c r="AZ15" s="34">
        <v>44835</v>
      </c>
      <c r="BA15" s="34">
        <v>44866</v>
      </c>
      <c r="BB15" s="34">
        <v>44896</v>
      </c>
      <c r="BC15" s="33" t="s">
        <v>4</v>
      </c>
      <c r="BD15" s="33" t="s">
        <v>27</v>
      </c>
    </row>
    <row r="16" spans="1:56" ht="17.25" x14ac:dyDescent="0.25">
      <c r="A16" s="5"/>
      <c r="B16" s="3" t="s">
        <v>55</v>
      </c>
      <c r="C16" s="3"/>
      <c r="D16" s="6"/>
      <c r="E16" s="6"/>
      <c r="F16" s="6"/>
      <c r="G16" s="6"/>
      <c r="H16" s="6"/>
      <c r="I16" s="6"/>
      <c r="J16" s="4"/>
    </row>
    <row r="17" spans="1:56" x14ac:dyDescent="0.25">
      <c r="A17" s="5"/>
      <c r="B17" s="11" t="s">
        <v>37</v>
      </c>
      <c r="C17" s="3"/>
      <c r="D17" s="62">
        <f>SUM(F17:BD17)</f>
        <v>0</v>
      </c>
      <c r="E17" s="63"/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0">
        <v>0</v>
      </c>
      <c r="AW17" s="30">
        <v>0</v>
      </c>
      <c r="AX17" s="30">
        <v>0</v>
      </c>
      <c r="AY17" s="30">
        <v>0</v>
      </c>
      <c r="AZ17" s="30">
        <v>0</v>
      </c>
      <c r="BA17" s="30">
        <v>0</v>
      </c>
      <c r="BB17" s="30">
        <v>0</v>
      </c>
      <c r="BC17" s="30">
        <v>0</v>
      </c>
      <c r="BD17" s="30">
        <v>0</v>
      </c>
    </row>
    <row r="18" spans="1:56" x14ac:dyDescent="0.25">
      <c r="A18" s="5"/>
      <c r="B18" s="11" t="s">
        <v>38</v>
      </c>
      <c r="C18" s="3"/>
      <c r="D18" s="62">
        <f t="shared" ref="D18:D21" si="0">SUM(F18:BD18)</f>
        <v>0</v>
      </c>
      <c r="E18" s="63"/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G18" s="30">
        <v>0</v>
      </c>
      <c r="AH18" s="30">
        <v>0</v>
      </c>
      <c r="AI18" s="30">
        <v>0</v>
      </c>
      <c r="AJ18" s="30">
        <v>0</v>
      </c>
      <c r="AK18" s="30">
        <v>0</v>
      </c>
      <c r="AL18" s="30">
        <v>0</v>
      </c>
      <c r="AM18" s="30">
        <v>0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  <c r="AS18" s="30">
        <v>0</v>
      </c>
      <c r="AT18" s="30">
        <v>0</v>
      </c>
      <c r="AU18" s="30">
        <v>0</v>
      </c>
      <c r="AV18" s="30">
        <v>0</v>
      </c>
      <c r="AW18" s="30">
        <v>0</v>
      </c>
      <c r="AX18" s="30">
        <v>0</v>
      </c>
      <c r="AY18" s="30">
        <v>0</v>
      </c>
      <c r="AZ18" s="30">
        <v>0</v>
      </c>
      <c r="BA18" s="30">
        <v>0</v>
      </c>
      <c r="BB18" s="30">
        <v>0</v>
      </c>
      <c r="BC18" s="30">
        <v>0</v>
      </c>
      <c r="BD18" s="30">
        <v>0</v>
      </c>
    </row>
    <row r="19" spans="1:56" x14ac:dyDescent="0.25">
      <c r="A19" s="5"/>
      <c r="B19" s="11" t="s">
        <v>39</v>
      </c>
      <c r="C19" s="3"/>
      <c r="D19" s="62">
        <f t="shared" si="0"/>
        <v>0</v>
      </c>
      <c r="E19" s="63"/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  <c r="AW19" s="30">
        <v>0</v>
      </c>
      <c r="AX19" s="30">
        <v>0</v>
      </c>
      <c r="AY19" s="30">
        <v>0</v>
      </c>
      <c r="AZ19" s="30">
        <v>0</v>
      </c>
      <c r="BA19" s="30">
        <v>0</v>
      </c>
      <c r="BB19" s="30">
        <v>0</v>
      </c>
      <c r="BC19" s="30">
        <v>0</v>
      </c>
      <c r="BD19" s="30">
        <v>0</v>
      </c>
    </row>
    <row r="20" spans="1:56" x14ac:dyDescent="0.25">
      <c r="A20" s="5"/>
      <c r="B20" s="11" t="s">
        <v>40</v>
      </c>
      <c r="C20" s="3"/>
      <c r="D20" s="62">
        <f t="shared" si="0"/>
        <v>0</v>
      </c>
      <c r="E20" s="63"/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0">
        <v>0</v>
      </c>
      <c r="AE20" s="30">
        <v>0</v>
      </c>
      <c r="AF20" s="30">
        <v>0</v>
      </c>
      <c r="AG20" s="30">
        <v>0</v>
      </c>
      <c r="AH20" s="30">
        <v>0</v>
      </c>
      <c r="AI20" s="30">
        <v>0</v>
      </c>
      <c r="AJ20" s="30">
        <v>0</v>
      </c>
      <c r="AK20" s="30">
        <v>0</v>
      </c>
      <c r="AL20" s="30">
        <v>0</v>
      </c>
      <c r="AM20" s="30">
        <v>0</v>
      </c>
      <c r="AN20" s="30">
        <v>0</v>
      </c>
      <c r="AO20" s="30">
        <v>0</v>
      </c>
      <c r="AP20" s="30">
        <v>0</v>
      </c>
      <c r="AQ20" s="30">
        <v>0</v>
      </c>
      <c r="AR20" s="30">
        <v>0</v>
      </c>
      <c r="AS20" s="30">
        <v>0</v>
      </c>
      <c r="AT20" s="30">
        <v>0</v>
      </c>
      <c r="AU20" s="30">
        <v>0</v>
      </c>
      <c r="AV20" s="30">
        <v>0</v>
      </c>
      <c r="AW20" s="30">
        <v>0</v>
      </c>
      <c r="AX20" s="30">
        <v>0</v>
      </c>
      <c r="AY20" s="30">
        <v>0</v>
      </c>
      <c r="AZ20" s="30">
        <v>0</v>
      </c>
      <c r="BA20" s="30">
        <v>0</v>
      </c>
      <c r="BB20" s="30">
        <v>0</v>
      </c>
      <c r="BC20" s="30">
        <v>0</v>
      </c>
      <c r="BD20" s="30">
        <v>0</v>
      </c>
    </row>
    <row r="21" spans="1:56" x14ac:dyDescent="0.25">
      <c r="A21" s="5"/>
      <c r="B21" s="3" t="s">
        <v>41</v>
      </c>
      <c r="C21" s="3"/>
      <c r="D21" s="62">
        <f t="shared" si="0"/>
        <v>0</v>
      </c>
      <c r="E21" s="63"/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>
        <v>0</v>
      </c>
      <c r="AG21" s="30">
        <v>0</v>
      </c>
      <c r="AH21" s="30">
        <v>0</v>
      </c>
      <c r="AI21" s="30">
        <v>0</v>
      </c>
      <c r="AJ21" s="30">
        <v>0</v>
      </c>
      <c r="AK21" s="30">
        <v>0</v>
      </c>
      <c r="AL21" s="30">
        <v>0</v>
      </c>
      <c r="AM21" s="30">
        <v>0</v>
      </c>
      <c r="AN21" s="30">
        <v>0</v>
      </c>
      <c r="AO21" s="30">
        <v>0</v>
      </c>
      <c r="AP21" s="30">
        <v>0</v>
      </c>
      <c r="AQ21" s="30">
        <v>0</v>
      </c>
      <c r="AR21" s="30">
        <v>0</v>
      </c>
      <c r="AS21" s="30">
        <v>0</v>
      </c>
      <c r="AT21" s="30">
        <v>0</v>
      </c>
      <c r="AU21" s="30">
        <v>0</v>
      </c>
      <c r="AV21" s="30">
        <v>0</v>
      </c>
      <c r="AW21" s="30">
        <v>0</v>
      </c>
      <c r="AX21" s="30">
        <v>0</v>
      </c>
      <c r="AY21" s="30">
        <v>0</v>
      </c>
      <c r="AZ21" s="30">
        <v>0</v>
      </c>
      <c r="BA21" s="30">
        <v>0</v>
      </c>
      <c r="BB21" s="30">
        <v>0</v>
      </c>
      <c r="BC21" s="30">
        <v>0</v>
      </c>
      <c r="BD21" s="30">
        <v>0</v>
      </c>
    </row>
    <row r="22" spans="1:56" x14ac:dyDescent="0.25">
      <c r="D22" s="73" t="s">
        <v>32</v>
      </c>
      <c r="E22" s="74"/>
      <c r="F22" s="75"/>
      <c r="G22" s="31">
        <f t="shared" ref="G22:AP22" si="1">SUM(G17:G21)</f>
        <v>0</v>
      </c>
      <c r="H22" s="31">
        <f t="shared" si="1"/>
        <v>0</v>
      </c>
      <c r="I22" s="31">
        <f t="shared" si="1"/>
        <v>0</v>
      </c>
      <c r="J22" s="31">
        <f t="shared" si="1"/>
        <v>0</v>
      </c>
      <c r="K22" s="31">
        <f t="shared" si="1"/>
        <v>0</v>
      </c>
      <c r="L22" s="31">
        <f t="shared" si="1"/>
        <v>0</v>
      </c>
      <c r="M22" s="31">
        <f t="shared" si="1"/>
        <v>0</v>
      </c>
      <c r="N22" s="31">
        <f t="shared" si="1"/>
        <v>0</v>
      </c>
      <c r="O22" s="31">
        <f t="shared" si="1"/>
        <v>0</v>
      </c>
      <c r="P22" s="31">
        <f t="shared" si="1"/>
        <v>0</v>
      </c>
      <c r="Q22" s="31">
        <f t="shared" si="1"/>
        <v>0</v>
      </c>
      <c r="R22" s="31">
        <f t="shared" si="1"/>
        <v>0</v>
      </c>
      <c r="S22" s="31">
        <f t="shared" si="1"/>
        <v>0</v>
      </c>
      <c r="T22" s="31">
        <f t="shared" si="1"/>
        <v>0</v>
      </c>
      <c r="U22" s="31">
        <f t="shared" si="1"/>
        <v>0</v>
      </c>
      <c r="V22" s="31">
        <f t="shared" si="1"/>
        <v>0</v>
      </c>
      <c r="W22" s="31">
        <f t="shared" si="1"/>
        <v>0</v>
      </c>
      <c r="X22" s="31">
        <f t="shared" si="1"/>
        <v>0</v>
      </c>
      <c r="Y22" s="31">
        <f t="shared" si="1"/>
        <v>0</v>
      </c>
      <c r="Z22" s="31">
        <f t="shared" si="1"/>
        <v>0</v>
      </c>
      <c r="AA22" s="31">
        <f t="shared" si="1"/>
        <v>0</v>
      </c>
      <c r="AB22" s="31">
        <f t="shared" si="1"/>
        <v>0</v>
      </c>
      <c r="AC22" s="31">
        <f t="shared" si="1"/>
        <v>0</v>
      </c>
      <c r="AD22" s="31">
        <f t="shared" si="1"/>
        <v>0</v>
      </c>
      <c r="AE22" s="31">
        <f t="shared" si="1"/>
        <v>0</v>
      </c>
      <c r="AF22" s="31">
        <f t="shared" si="1"/>
        <v>0</v>
      </c>
      <c r="AG22" s="31">
        <f t="shared" si="1"/>
        <v>0</v>
      </c>
      <c r="AH22" s="31">
        <f t="shared" si="1"/>
        <v>0</v>
      </c>
      <c r="AI22" s="31">
        <f t="shared" si="1"/>
        <v>0</v>
      </c>
      <c r="AJ22" s="31">
        <f t="shared" si="1"/>
        <v>0</v>
      </c>
      <c r="AK22" s="31">
        <f t="shared" si="1"/>
        <v>0</v>
      </c>
      <c r="AL22" s="31">
        <f t="shared" si="1"/>
        <v>0</v>
      </c>
      <c r="AM22" s="31">
        <f t="shared" si="1"/>
        <v>0</v>
      </c>
      <c r="AN22" s="31">
        <f t="shared" si="1"/>
        <v>0</v>
      </c>
      <c r="AO22" s="31">
        <f t="shared" si="1"/>
        <v>0</v>
      </c>
      <c r="AP22" s="31">
        <f t="shared" si="1"/>
        <v>0</v>
      </c>
      <c r="AQ22" s="31">
        <f t="shared" ref="AQ22:BB22" si="2">SUM(AQ17:AQ21)</f>
        <v>0</v>
      </c>
      <c r="AR22" s="31">
        <f t="shared" si="2"/>
        <v>0</v>
      </c>
      <c r="AS22" s="31">
        <f t="shared" si="2"/>
        <v>0</v>
      </c>
      <c r="AT22" s="31">
        <f t="shared" si="2"/>
        <v>0</v>
      </c>
      <c r="AU22" s="31">
        <f t="shared" si="2"/>
        <v>0</v>
      </c>
      <c r="AV22" s="31">
        <f t="shared" si="2"/>
        <v>0</v>
      </c>
      <c r="AW22" s="31">
        <f t="shared" si="2"/>
        <v>0</v>
      </c>
      <c r="AX22" s="31">
        <f t="shared" si="2"/>
        <v>0</v>
      </c>
      <c r="AY22" s="31">
        <f t="shared" si="2"/>
        <v>0</v>
      </c>
      <c r="AZ22" s="31">
        <f t="shared" si="2"/>
        <v>0</v>
      </c>
      <c r="BA22" s="31">
        <f t="shared" si="2"/>
        <v>0</v>
      </c>
      <c r="BB22" s="31">
        <f t="shared" si="2"/>
        <v>0</v>
      </c>
      <c r="BC22" s="31">
        <f t="shared" ref="BC22:BD22" si="3">SUM(BC17:BC21)</f>
        <v>0</v>
      </c>
      <c r="BD22" s="31">
        <f t="shared" si="3"/>
        <v>0</v>
      </c>
    </row>
    <row r="23" spans="1:56" x14ac:dyDescent="0.25">
      <c r="D23" s="73" t="s">
        <v>33</v>
      </c>
      <c r="E23" s="74"/>
      <c r="F23" s="75"/>
      <c r="G23" s="32">
        <f>SUM(F$17:F$21)+G22</f>
        <v>0</v>
      </c>
      <c r="H23" s="32">
        <f>H22+G23</f>
        <v>0</v>
      </c>
      <c r="I23" s="32">
        <f t="shared" ref="I23:AP23" si="4">I22+H23</f>
        <v>0</v>
      </c>
      <c r="J23" s="32">
        <f t="shared" si="4"/>
        <v>0</v>
      </c>
      <c r="K23" s="32">
        <f t="shared" si="4"/>
        <v>0</v>
      </c>
      <c r="L23" s="32">
        <f t="shared" si="4"/>
        <v>0</v>
      </c>
      <c r="M23" s="32">
        <f t="shared" si="4"/>
        <v>0</v>
      </c>
      <c r="N23" s="32">
        <f t="shared" si="4"/>
        <v>0</v>
      </c>
      <c r="O23" s="32">
        <f t="shared" si="4"/>
        <v>0</v>
      </c>
      <c r="P23" s="32">
        <f t="shared" si="4"/>
        <v>0</v>
      </c>
      <c r="Q23" s="32">
        <f t="shared" si="4"/>
        <v>0</v>
      </c>
      <c r="R23" s="32">
        <f t="shared" si="4"/>
        <v>0</v>
      </c>
      <c r="S23" s="32">
        <f t="shared" si="4"/>
        <v>0</v>
      </c>
      <c r="T23" s="32">
        <f t="shared" si="4"/>
        <v>0</v>
      </c>
      <c r="U23" s="32">
        <f t="shared" si="4"/>
        <v>0</v>
      </c>
      <c r="V23" s="32">
        <f t="shared" si="4"/>
        <v>0</v>
      </c>
      <c r="W23" s="32">
        <f t="shared" si="4"/>
        <v>0</v>
      </c>
      <c r="X23" s="32">
        <f t="shared" si="4"/>
        <v>0</v>
      </c>
      <c r="Y23" s="32">
        <f t="shared" si="4"/>
        <v>0</v>
      </c>
      <c r="Z23" s="32">
        <f t="shared" si="4"/>
        <v>0</v>
      </c>
      <c r="AA23" s="32">
        <f t="shared" si="4"/>
        <v>0</v>
      </c>
      <c r="AB23" s="32">
        <f t="shared" si="4"/>
        <v>0</v>
      </c>
      <c r="AC23" s="32">
        <f t="shared" si="4"/>
        <v>0</v>
      </c>
      <c r="AD23" s="32">
        <f t="shared" si="4"/>
        <v>0</v>
      </c>
      <c r="AE23" s="32">
        <f t="shared" si="4"/>
        <v>0</v>
      </c>
      <c r="AF23" s="32">
        <f t="shared" si="4"/>
        <v>0</v>
      </c>
      <c r="AG23" s="32">
        <f t="shared" si="4"/>
        <v>0</v>
      </c>
      <c r="AH23" s="32">
        <f t="shared" si="4"/>
        <v>0</v>
      </c>
      <c r="AI23" s="32">
        <f t="shared" si="4"/>
        <v>0</v>
      </c>
      <c r="AJ23" s="32">
        <f t="shared" si="4"/>
        <v>0</v>
      </c>
      <c r="AK23" s="32">
        <f t="shared" si="4"/>
        <v>0</v>
      </c>
      <c r="AL23" s="32">
        <f t="shared" si="4"/>
        <v>0</v>
      </c>
      <c r="AM23" s="32">
        <f t="shared" si="4"/>
        <v>0</v>
      </c>
      <c r="AN23" s="32">
        <f t="shared" si="4"/>
        <v>0</v>
      </c>
      <c r="AO23" s="32">
        <f t="shared" si="4"/>
        <v>0</v>
      </c>
      <c r="AP23" s="32">
        <f t="shared" si="4"/>
        <v>0</v>
      </c>
      <c r="AQ23" s="32">
        <f t="shared" ref="AQ23" si="5">AQ22+AP23</f>
        <v>0</v>
      </c>
      <c r="AR23" s="32">
        <f t="shared" ref="AR23" si="6">AR22+AQ23</f>
        <v>0</v>
      </c>
      <c r="AS23" s="32">
        <f t="shared" ref="AS23" si="7">AS22+AR23</f>
        <v>0</v>
      </c>
      <c r="AT23" s="32">
        <f t="shared" ref="AT23" si="8">AT22+AS23</f>
        <v>0</v>
      </c>
      <c r="AU23" s="32">
        <f t="shared" ref="AU23" si="9">AU22+AT23</f>
        <v>0</v>
      </c>
      <c r="AV23" s="32">
        <f t="shared" ref="AV23" si="10">AV22+AU23</f>
        <v>0</v>
      </c>
      <c r="AW23" s="32">
        <f t="shared" ref="AW23" si="11">AW22+AV23</f>
        <v>0</v>
      </c>
      <c r="AX23" s="32">
        <f t="shared" ref="AX23" si="12">AX22+AW23</f>
        <v>0</v>
      </c>
      <c r="AY23" s="32">
        <f t="shared" ref="AY23" si="13">AY22+AX23</f>
        <v>0</v>
      </c>
      <c r="AZ23" s="32">
        <f t="shared" ref="AZ23" si="14">AZ22+AY23</f>
        <v>0</v>
      </c>
      <c r="BA23" s="32">
        <f t="shared" ref="BA23" si="15">BA22+AZ23</f>
        <v>0</v>
      </c>
      <c r="BB23" s="32">
        <f t="shared" ref="BB23" si="16">BB22+BA23</f>
        <v>0</v>
      </c>
      <c r="BC23" s="32">
        <f t="shared" ref="BC23" si="17">BC22+BB23</f>
        <v>0</v>
      </c>
      <c r="BD23" s="32">
        <f t="shared" ref="BD23" si="18">BD22+BC23</f>
        <v>0</v>
      </c>
    </row>
    <row r="24" spans="1:56" x14ac:dyDescent="0.25">
      <c r="D24" s="73" t="s">
        <v>34</v>
      </c>
      <c r="E24" s="74"/>
      <c r="F24" s="75"/>
      <c r="G24" s="32">
        <f>G22</f>
        <v>0</v>
      </c>
      <c r="H24" s="32">
        <f t="shared" ref="H24:AF24" si="19">H22</f>
        <v>0</v>
      </c>
      <c r="I24" s="32">
        <f t="shared" si="19"/>
        <v>0</v>
      </c>
      <c r="J24" s="32">
        <f t="shared" si="19"/>
        <v>0</v>
      </c>
      <c r="K24" s="32">
        <f t="shared" si="19"/>
        <v>0</v>
      </c>
      <c r="L24" s="32">
        <f t="shared" si="19"/>
        <v>0</v>
      </c>
      <c r="M24" s="32">
        <f t="shared" si="19"/>
        <v>0</v>
      </c>
      <c r="N24" s="32">
        <f t="shared" si="19"/>
        <v>0</v>
      </c>
      <c r="O24" s="32">
        <f t="shared" si="19"/>
        <v>0</v>
      </c>
      <c r="P24" s="32">
        <f t="shared" si="19"/>
        <v>0</v>
      </c>
      <c r="Q24" s="32">
        <f t="shared" si="19"/>
        <v>0</v>
      </c>
      <c r="R24" s="32">
        <f t="shared" si="19"/>
        <v>0</v>
      </c>
      <c r="S24" s="32">
        <f t="shared" si="19"/>
        <v>0</v>
      </c>
      <c r="T24" s="32">
        <f t="shared" si="19"/>
        <v>0</v>
      </c>
      <c r="U24" s="32">
        <f t="shared" si="19"/>
        <v>0</v>
      </c>
      <c r="V24" s="32">
        <f t="shared" si="19"/>
        <v>0</v>
      </c>
      <c r="W24" s="32">
        <f t="shared" si="19"/>
        <v>0</v>
      </c>
      <c r="X24" s="32">
        <f t="shared" si="19"/>
        <v>0</v>
      </c>
      <c r="Y24" s="32">
        <f t="shared" si="19"/>
        <v>0</v>
      </c>
      <c r="Z24" s="32">
        <f t="shared" si="19"/>
        <v>0</v>
      </c>
      <c r="AA24" s="32">
        <f t="shared" si="19"/>
        <v>0</v>
      </c>
      <c r="AB24" s="32">
        <f t="shared" si="19"/>
        <v>0</v>
      </c>
      <c r="AC24" s="32">
        <f t="shared" si="19"/>
        <v>0</v>
      </c>
      <c r="AD24" s="32">
        <f t="shared" si="19"/>
        <v>0</v>
      </c>
      <c r="AE24" s="32">
        <f t="shared" si="19"/>
        <v>0</v>
      </c>
      <c r="AF24" s="32">
        <f t="shared" si="19"/>
        <v>0</v>
      </c>
      <c r="AG24" s="32">
        <v>0</v>
      </c>
      <c r="AH24" s="32">
        <v>0</v>
      </c>
      <c r="AI24" s="32">
        <v>0</v>
      </c>
      <c r="AJ24" s="32">
        <v>0</v>
      </c>
      <c r="AK24" s="32">
        <v>0</v>
      </c>
      <c r="AL24" s="32">
        <v>0</v>
      </c>
      <c r="AM24" s="32">
        <v>0</v>
      </c>
      <c r="AN24" s="32">
        <v>0</v>
      </c>
      <c r="AO24" s="32">
        <v>0</v>
      </c>
      <c r="AP24" s="32">
        <v>0</v>
      </c>
      <c r="AQ24" s="32">
        <v>0</v>
      </c>
      <c r="AR24" s="32">
        <v>0</v>
      </c>
      <c r="AS24" s="32">
        <v>0</v>
      </c>
      <c r="AT24" s="32">
        <v>0</v>
      </c>
      <c r="AU24" s="32">
        <v>0</v>
      </c>
      <c r="AV24" s="32">
        <v>0</v>
      </c>
      <c r="AW24" s="32">
        <v>0</v>
      </c>
      <c r="AX24" s="32">
        <v>0</v>
      </c>
      <c r="AY24" s="32">
        <v>0</v>
      </c>
      <c r="AZ24" s="32">
        <v>0</v>
      </c>
      <c r="BA24" s="32">
        <v>0</v>
      </c>
      <c r="BB24" s="32">
        <v>0</v>
      </c>
      <c r="BC24" s="32">
        <v>0</v>
      </c>
      <c r="BD24" s="32">
        <v>0</v>
      </c>
    </row>
    <row r="25" spans="1:56" x14ac:dyDescent="0.25">
      <c r="D25" s="73" t="s">
        <v>35</v>
      </c>
      <c r="E25" s="74"/>
      <c r="F25" s="75"/>
      <c r="G25" s="32">
        <f>SUM(F17:F21)+G24</f>
        <v>0</v>
      </c>
      <c r="H25" s="32">
        <f>H24+G25</f>
        <v>0</v>
      </c>
      <c r="I25" s="32">
        <f t="shared" ref="I25:AP25" si="20">I24+H25</f>
        <v>0</v>
      </c>
      <c r="J25" s="32">
        <f t="shared" si="20"/>
        <v>0</v>
      </c>
      <c r="K25" s="32">
        <f t="shared" si="20"/>
        <v>0</v>
      </c>
      <c r="L25" s="32">
        <f t="shared" si="20"/>
        <v>0</v>
      </c>
      <c r="M25" s="32">
        <f t="shared" si="20"/>
        <v>0</v>
      </c>
      <c r="N25" s="32">
        <f t="shared" si="20"/>
        <v>0</v>
      </c>
      <c r="O25" s="32">
        <f t="shared" si="20"/>
        <v>0</v>
      </c>
      <c r="P25" s="32">
        <f t="shared" si="20"/>
        <v>0</v>
      </c>
      <c r="Q25" s="32">
        <f t="shared" si="20"/>
        <v>0</v>
      </c>
      <c r="R25" s="32">
        <f t="shared" si="20"/>
        <v>0</v>
      </c>
      <c r="S25" s="32">
        <f t="shared" si="20"/>
        <v>0</v>
      </c>
      <c r="T25" s="32">
        <f t="shared" si="20"/>
        <v>0</v>
      </c>
      <c r="U25" s="32">
        <f t="shared" si="20"/>
        <v>0</v>
      </c>
      <c r="V25" s="32">
        <f t="shared" si="20"/>
        <v>0</v>
      </c>
      <c r="W25" s="32">
        <f t="shared" si="20"/>
        <v>0</v>
      </c>
      <c r="X25" s="32">
        <f t="shared" si="20"/>
        <v>0</v>
      </c>
      <c r="Y25" s="32">
        <f t="shared" si="20"/>
        <v>0</v>
      </c>
      <c r="Z25" s="32">
        <f t="shared" si="20"/>
        <v>0</v>
      </c>
      <c r="AA25" s="32">
        <f t="shared" si="20"/>
        <v>0</v>
      </c>
      <c r="AB25" s="32">
        <f t="shared" si="20"/>
        <v>0</v>
      </c>
      <c r="AC25" s="32">
        <f t="shared" si="20"/>
        <v>0</v>
      </c>
      <c r="AD25" s="32">
        <f t="shared" si="20"/>
        <v>0</v>
      </c>
      <c r="AE25" s="32">
        <f t="shared" si="20"/>
        <v>0</v>
      </c>
      <c r="AF25" s="32">
        <f t="shared" si="20"/>
        <v>0</v>
      </c>
      <c r="AG25" s="32">
        <f t="shared" si="20"/>
        <v>0</v>
      </c>
      <c r="AH25" s="32">
        <f t="shared" si="20"/>
        <v>0</v>
      </c>
      <c r="AI25" s="32">
        <f t="shared" si="20"/>
        <v>0</v>
      </c>
      <c r="AJ25" s="32">
        <f t="shared" si="20"/>
        <v>0</v>
      </c>
      <c r="AK25" s="32">
        <f t="shared" si="20"/>
        <v>0</v>
      </c>
      <c r="AL25" s="32">
        <f t="shared" si="20"/>
        <v>0</v>
      </c>
      <c r="AM25" s="32">
        <f t="shared" si="20"/>
        <v>0</v>
      </c>
      <c r="AN25" s="32">
        <f t="shared" si="20"/>
        <v>0</v>
      </c>
      <c r="AO25" s="32">
        <f t="shared" si="20"/>
        <v>0</v>
      </c>
      <c r="AP25" s="32">
        <f t="shared" si="20"/>
        <v>0</v>
      </c>
      <c r="AQ25" s="32">
        <f t="shared" ref="AQ25" si="21">AQ24+AP25</f>
        <v>0</v>
      </c>
      <c r="AR25" s="32">
        <f t="shared" ref="AR25" si="22">AR24+AQ25</f>
        <v>0</v>
      </c>
      <c r="AS25" s="32">
        <f t="shared" ref="AS25" si="23">AS24+AR25</f>
        <v>0</v>
      </c>
      <c r="AT25" s="32">
        <f t="shared" ref="AT25" si="24">AT24+AS25</f>
        <v>0</v>
      </c>
      <c r="AU25" s="32">
        <f t="shared" ref="AU25" si="25">AU24+AT25</f>
        <v>0</v>
      </c>
      <c r="AV25" s="32">
        <f t="shared" ref="AV25" si="26">AV24+AU25</f>
        <v>0</v>
      </c>
      <c r="AW25" s="32">
        <f t="shared" ref="AW25" si="27">AW24+AV25</f>
        <v>0</v>
      </c>
      <c r="AX25" s="32">
        <f t="shared" ref="AX25" si="28">AX24+AW25</f>
        <v>0</v>
      </c>
      <c r="AY25" s="32">
        <f t="shared" ref="AY25" si="29">AY24+AX25</f>
        <v>0</v>
      </c>
      <c r="AZ25" s="32">
        <f t="shared" ref="AZ25" si="30">AZ24+AY25</f>
        <v>0</v>
      </c>
      <c r="BA25" s="32">
        <f t="shared" ref="BA25" si="31">BA24+AZ25</f>
        <v>0</v>
      </c>
      <c r="BB25" s="32">
        <f t="shared" ref="BB25" si="32">BB24+BA25</f>
        <v>0</v>
      </c>
      <c r="BC25" s="32">
        <f t="shared" ref="BC25" si="33">BC24+BB25</f>
        <v>0</v>
      </c>
      <c r="BD25" s="32">
        <f t="shared" ref="BD25" si="34">BD24+BC25</f>
        <v>0</v>
      </c>
    </row>
    <row r="26" spans="1:56" x14ac:dyDescent="0.25">
      <c r="D26" s="13"/>
      <c r="E26" s="13"/>
      <c r="F26" s="13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</row>
    <row r="27" spans="1:56" ht="17.25" x14ac:dyDescent="0.25">
      <c r="B27" s="79" t="s">
        <v>46</v>
      </c>
      <c r="C27" s="79"/>
      <c r="D27" s="79"/>
      <c r="E27" s="13"/>
      <c r="F27" s="13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</row>
    <row r="28" spans="1:56" x14ac:dyDescent="0.25"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</row>
    <row r="29" spans="1:56" s="8" customFormat="1" ht="15" customHeight="1" x14ac:dyDescent="0.25">
      <c r="B29" s="41" t="s">
        <v>64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43"/>
    </row>
    <row r="30" spans="1:56" ht="15" customHeight="1" x14ac:dyDescent="0.25">
      <c r="B30" s="40"/>
    </row>
    <row r="31" spans="1:56" ht="15" customHeight="1" x14ac:dyDescent="0.25">
      <c r="B31" s="40"/>
    </row>
  </sheetData>
  <mergeCells count="14">
    <mergeCell ref="D19:E19"/>
    <mergeCell ref="D20:E20"/>
    <mergeCell ref="D21:E21"/>
    <mergeCell ref="F14:H14"/>
    <mergeCell ref="B2:D2"/>
    <mergeCell ref="D14:E15"/>
    <mergeCell ref="D17:E17"/>
    <mergeCell ref="B12:D12"/>
    <mergeCell ref="D18:E18"/>
    <mergeCell ref="D23:F23"/>
    <mergeCell ref="D24:F24"/>
    <mergeCell ref="D25:F25"/>
    <mergeCell ref="B27:D27"/>
    <mergeCell ref="D22:F22"/>
  </mergeCells>
  <pageMargins left="0.19685039370078741" right="0.11811023622047245" top="0.19685039370078741" bottom="0.19685039370078741" header="0.11811023622047245" footer="0.11811023622047245"/>
  <pageSetup paperSize="9" scale="82" orientation="landscape" r:id="rId1"/>
  <ignoredErrors>
    <ignoredError sqref="G24:AF2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D42"/>
  <sheetViews>
    <sheetView showGridLines="0" topLeftCell="A13" zoomScale="120" zoomScaleNormal="120" zoomScaleSheetLayoutView="130" workbookViewId="0">
      <selection activeCell="H36" sqref="H36"/>
    </sheetView>
  </sheetViews>
  <sheetFormatPr defaultRowHeight="15" x14ac:dyDescent="0.25"/>
  <cols>
    <col min="1" max="1" width="4.28515625" style="10" customWidth="1"/>
    <col min="2" max="2" width="59.140625" style="10" bestFit="1" customWidth="1"/>
    <col min="3" max="3" width="0.85546875" style="10" customWidth="1"/>
    <col min="4" max="4" width="43" style="10" bestFit="1" customWidth="1"/>
    <col min="5" max="5" width="16.5703125" style="10" customWidth="1"/>
    <col min="6" max="6" width="11.28515625" style="10" customWidth="1"/>
    <col min="7" max="10" width="10.7109375" style="10" customWidth="1"/>
    <col min="11" max="16" width="10.7109375" style="4" customWidth="1"/>
    <col min="17" max="257" width="9.140625" style="4"/>
    <col min="258" max="258" width="5.7109375" style="4" customWidth="1"/>
    <col min="259" max="259" width="22.140625" style="4" bestFit="1" customWidth="1"/>
    <col min="260" max="260" width="9.140625" style="4" customWidth="1"/>
    <col min="261" max="265" width="15.28515625" style="4" customWidth="1"/>
    <col min="266" max="266" width="22.85546875" style="4" customWidth="1"/>
    <col min="267" max="513" width="9.140625" style="4"/>
    <col min="514" max="514" width="5.7109375" style="4" customWidth="1"/>
    <col min="515" max="515" width="22.140625" style="4" bestFit="1" customWidth="1"/>
    <col min="516" max="516" width="9.140625" style="4" customWidth="1"/>
    <col min="517" max="521" width="15.28515625" style="4" customWidth="1"/>
    <col min="522" max="522" width="22.85546875" style="4" customWidth="1"/>
    <col min="523" max="769" width="9.140625" style="4"/>
    <col min="770" max="770" width="5.7109375" style="4" customWidth="1"/>
    <col min="771" max="771" width="22.140625" style="4" bestFit="1" customWidth="1"/>
    <col min="772" max="772" width="9.140625" style="4" customWidth="1"/>
    <col min="773" max="777" width="15.28515625" style="4" customWidth="1"/>
    <col min="778" max="778" width="22.85546875" style="4" customWidth="1"/>
    <col min="779" max="1025" width="9.140625" style="4"/>
    <col min="1026" max="1026" width="5.7109375" style="4" customWidth="1"/>
    <col min="1027" max="1027" width="22.140625" style="4" bestFit="1" customWidth="1"/>
    <col min="1028" max="1028" width="9.140625" style="4" customWidth="1"/>
    <col min="1029" max="1033" width="15.28515625" style="4" customWidth="1"/>
    <col min="1034" max="1034" width="22.85546875" style="4" customWidth="1"/>
    <col min="1035" max="1281" width="9.140625" style="4"/>
    <col min="1282" max="1282" width="5.7109375" style="4" customWidth="1"/>
    <col min="1283" max="1283" width="22.140625" style="4" bestFit="1" customWidth="1"/>
    <col min="1284" max="1284" width="9.140625" style="4" customWidth="1"/>
    <col min="1285" max="1289" width="15.28515625" style="4" customWidth="1"/>
    <col min="1290" max="1290" width="22.85546875" style="4" customWidth="1"/>
    <col min="1291" max="1537" width="9.140625" style="4"/>
    <col min="1538" max="1538" width="5.7109375" style="4" customWidth="1"/>
    <col min="1539" max="1539" width="22.140625" style="4" bestFit="1" customWidth="1"/>
    <col min="1540" max="1540" width="9.140625" style="4" customWidth="1"/>
    <col min="1541" max="1545" width="15.28515625" style="4" customWidth="1"/>
    <col min="1546" max="1546" width="22.85546875" style="4" customWidth="1"/>
    <col min="1547" max="1793" width="9.140625" style="4"/>
    <col min="1794" max="1794" width="5.7109375" style="4" customWidth="1"/>
    <col min="1795" max="1795" width="22.140625" style="4" bestFit="1" customWidth="1"/>
    <col min="1796" max="1796" width="9.140625" style="4" customWidth="1"/>
    <col min="1797" max="1801" width="15.28515625" style="4" customWidth="1"/>
    <col min="1802" max="1802" width="22.85546875" style="4" customWidth="1"/>
    <col min="1803" max="2049" width="9.140625" style="4"/>
    <col min="2050" max="2050" width="5.7109375" style="4" customWidth="1"/>
    <col min="2051" max="2051" width="22.140625" style="4" bestFit="1" customWidth="1"/>
    <col min="2052" max="2052" width="9.140625" style="4" customWidth="1"/>
    <col min="2053" max="2057" width="15.28515625" style="4" customWidth="1"/>
    <col min="2058" max="2058" width="22.85546875" style="4" customWidth="1"/>
    <col min="2059" max="2305" width="9.140625" style="4"/>
    <col min="2306" max="2306" width="5.7109375" style="4" customWidth="1"/>
    <col min="2307" max="2307" width="22.140625" style="4" bestFit="1" customWidth="1"/>
    <col min="2308" max="2308" width="9.140625" style="4" customWidth="1"/>
    <col min="2309" max="2313" width="15.28515625" style="4" customWidth="1"/>
    <col min="2314" max="2314" width="22.85546875" style="4" customWidth="1"/>
    <col min="2315" max="2561" width="9.140625" style="4"/>
    <col min="2562" max="2562" width="5.7109375" style="4" customWidth="1"/>
    <col min="2563" max="2563" width="22.140625" style="4" bestFit="1" customWidth="1"/>
    <col min="2564" max="2564" width="9.140625" style="4" customWidth="1"/>
    <col min="2565" max="2569" width="15.28515625" style="4" customWidth="1"/>
    <col min="2570" max="2570" width="22.85546875" style="4" customWidth="1"/>
    <col min="2571" max="2817" width="9.140625" style="4"/>
    <col min="2818" max="2818" width="5.7109375" style="4" customWidth="1"/>
    <col min="2819" max="2819" width="22.140625" style="4" bestFit="1" customWidth="1"/>
    <col min="2820" max="2820" width="9.140625" style="4" customWidth="1"/>
    <col min="2821" max="2825" width="15.28515625" style="4" customWidth="1"/>
    <col min="2826" max="2826" width="22.85546875" style="4" customWidth="1"/>
    <col min="2827" max="3073" width="9.140625" style="4"/>
    <col min="3074" max="3074" width="5.7109375" style="4" customWidth="1"/>
    <col min="3075" max="3075" width="22.140625" style="4" bestFit="1" customWidth="1"/>
    <col min="3076" max="3076" width="9.140625" style="4" customWidth="1"/>
    <col min="3077" max="3081" width="15.28515625" style="4" customWidth="1"/>
    <col min="3082" max="3082" width="22.85546875" style="4" customWidth="1"/>
    <col min="3083" max="3329" width="9.140625" style="4"/>
    <col min="3330" max="3330" width="5.7109375" style="4" customWidth="1"/>
    <col min="3331" max="3331" width="22.140625" style="4" bestFit="1" customWidth="1"/>
    <col min="3332" max="3332" width="9.140625" style="4" customWidth="1"/>
    <col min="3333" max="3337" width="15.28515625" style="4" customWidth="1"/>
    <col min="3338" max="3338" width="22.85546875" style="4" customWidth="1"/>
    <col min="3339" max="3585" width="9.140625" style="4"/>
    <col min="3586" max="3586" width="5.7109375" style="4" customWidth="1"/>
    <col min="3587" max="3587" width="22.140625" style="4" bestFit="1" customWidth="1"/>
    <col min="3588" max="3588" width="9.140625" style="4" customWidth="1"/>
    <col min="3589" max="3593" width="15.28515625" style="4" customWidth="1"/>
    <col min="3594" max="3594" width="22.85546875" style="4" customWidth="1"/>
    <col min="3595" max="3841" width="9.140625" style="4"/>
    <col min="3842" max="3842" width="5.7109375" style="4" customWidth="1"/>
    <col min="3843" max="3843" width="22.140625" style="4" bestFit="1" customWidth="1"/>
    <col min="3844" max="3844" width="9.140625" style="4" customWidth="1"/>
    <col min="3845" max="3849" width="15.28515625" style="4" customWidth="1"/>
    <col min="3850" max="3850" width="22.85546875" style="4" customWidth="1"/>
    <col min="3851" max="4097" width="9.140625" style="4"/>
    <col min="4098" max="4098" width="5.7109375" style="4" customWidth="1"/>
    <col min="4099" max="4099" width="22.140625" style="4" bestFit="1" customWidth="1"/>
    <col min="4100" max="4100" width="9.140625" style="4" customWidth="1"/>
    <col min="4101" max="4105" width="15.28515625" style="4" customWidth="1"/>
    <col min="4106" max="4106" width="22.85546875" style="4" customWidth="1"/>
    <col min="4107" max="4353" width="9.140625" style="4"/>
    <col min="4354" max="4354" width="5.7109375" style="4" customWidth="1"/>
    <col min="4355" max="4355" width="22.140625" style="4" bestFit="1" customWidth="1"/>
    <col min="4356" max="4356" width="9.140625" style="4" customWidth="1"/>
    <col min="4357" max="4361" width="15.28515625" style="4" customWidth="1"/>
    <col min="4362" max="4362" width="22.85546875" style="4" customWidth="1"/>
    <col min="4363" max="4609" width="9.140625" style="4"/>
    <col min="4610" max="4610" width="5.7109375" style="4" customWidth="1"/>
    <col min="4611" max="4611" width="22.140625" style="4" bestFit="1" customWidth="1"/>
    <col min="4612" max="4612" width="9.140625" style="4" customWidth="1"/>
    <col min="4613" max="4617" width="15.28515625" style="4" customWidth="1"/>
    <col min="4618" max="4618" width="22.85546875" style="4" customWidth="1"/>
    <col min="4619" max="4865" width="9.140625" style="4"/>
    <col min="4866" max="4866" width="5.7109375" style="4" customWidth="1"/>
    <col min="4867" max="4867" width="22.140625" style="4" bestFit="1" customWidth="1"/>
    <col min="4868" max="4868" width="9.140625" style="4" customWidth="1"/>
    <col min="4869" max="4873" width="15.28515625" style="4" customWidth="1"/>
    <col min="4874" max="4874" width="22.85546875" style="4" customWidth="1"/>
    <col min="4875" max="5121" width="9.140625" style="4"/>
    <col min="5122" max="5122" width="5.7109375" style="4" customWidth="1"/>
    <col min="5123" max="5123" width="22.140625" style="4" bestFit="1" customWidth="1"/>
    <col min="5124" max="5124" width="9.140625" style="4" customWidth="1"/>
    <col min="5125" max="5129" width="15.28515625" style="4" customWidth="1"/>
    <col min="5130" max="5130" width="22.85546875" style="4" customWidth="1"/>
    <col min="5131" max="5377" width="9.140625" style="4"/>
    <col min="5378" max="5378" width="5.7109375" style="4" customWidth="1"/>
    <col min="5379" max="5379" width="22.140625" style="4" bestFit="1" customWidth="1"/>
    <col min="5380" max="5380" width="9.140625" style="4" customWidth="1"/>
    <col min="5381" max="5385" width="15.28515625" style="4" customWidth="1"/>
    <col min="5386" max="5386" width="22.85546875" style="4" customWidth="1"/>
    <col min="5387" max="5633" width="9.140625" style="4"/>
    <col min="5634" max="5634" width="5.7109375" style="4" customWidth="1"/>
    <col min="5635" max="5635" width="22.140625" style="4" bestFit="1" customWidth="1"/>
    <col min="5636" max="5636" width="9.140625" style="4" customWidth="1"/>
    <col min="5637" max="5641" width="15.28515625" style="4" customWidth="1"/>
    <col min="5642" max="5642" width="22.85546875" style="4" customWidth="1"/>
    <col min="5643" max="5889" width="9.140625" style="4"/>
    <col min="5890" max="5890" width="5.7109375" style="4" customWidth="1"/>
    <col min="5891" max="5891" width="22.140625" style="4" bestFit="1" customWidth="1"/>
    <col min="5892" max="5892" width="9.140625" style="4" customWidth="1"/>
    <col min="5893" max="5897" width="15.28515625" style="4" customWidth="1"/>
    <col min="5898" max="5898" width="22.85546875" style="4" customWidth="1"/>
    <col min="5899" max="6145" width="9.140625" style="4"/>
    <col min="6146" max="6146" width="5.7109375" style="4" customWidth="1"/>
    <col min="6147" max="6147" width="22.140625" style="4" bestFit="1" customWidth="1"/>
    <col min="6148" max="6148" width="9.140625" style="4" customWidth="1"/>
    <col min="6149" max="6153" width="15.28515625" style="4" customWidth="1"/>
    <col min="6154" max="6154" width="22.85546875" style="4" customWidth="1"/>
    <col min="6155" max="6401" width="9.140625" style="4"/>
    <col min="6402" max="6402" width="5.7109375" style="4" customWidth="1"/>
    <col min="6403" max="6403" width="22.140625" style="4" bestFit="1" customWidth="1"/>
    <col min="6404" max="6404" width="9.140625" style="4" customWidth="1"/>
    <col min="6405" max="6409" width="15.28515625" style="4" customWidth="1"/>
    <col min="6410" max="6410" width="22.85546875" style="4" customWidth="1"/>
    <col min="6411" max="6657" width="9.140625" style="4"/>
    <col min="6658" max="6658" width="5.7109375" style="4" customWidth="1"/>
    <col min="6659" max="6659" width="22.140625" style="4" bestFit="1" customWidth="1"/>
    <col min="6660" max="6660" width="9.140625" style="4" customWidth="1"/>
    <col min="6661" max="6665" width="15.28515625" style="4" customWidth="1"/>
    <col min="6666" max="6666" width="22.85546875" style="4" customWidth="1"/>
    <col min="6667" max="6913" width="9.140625" style="4"/>
    <col min="6914" max="6914" width="5.7109375" style="4" customWidth="1"/>
    <col min="6915" max="6915" width="22.140625" style="4" bestFit="1" customWidth="1"/>
    <col min="6916" max="6916" width="9.140625" style="4" customWidth="1"/>
    <col min="6917" max="6921" width="15.28515625" style="4" customWidth="1"/>
    <col min="6922" max="6922" width="22.85546875" style="4" customWidth="1"/>
    <col min="6923" max="7169" width="9.140625" style="4"/>
    <col min="7170" max="7170" width="5.7109375" style="4" customWidth="1"/>
    <col min="7171" max="7171" width="22.140625" style="4" bestFit="1" customWidth="1"/>
    <col min="7172" max="7172" width="9.140625" style="4" customWidth="1"/>
    <col min="7173" max="7177" width="15.28515625" style="4" customWidth="1"/>
    <col min="7178" max="7178" width="22.85546875" style="4" customWidth="1"/>
    <col min="7179" max="7425" width="9.140625" style="4"/>
    <col min="7426" max="7426" width="5.7109375" style="4" customWidth="1"/>
    <col min="7427" max="7427" width="22.140625" style="4" bestFit="1" customWidth="1"/>
    <col min="7428" max="7428" width="9.140625" style="4" customWidth="1"/>
    <col min="7429" max="7433" width="15.28515625" style="4" customWidth="1"/>
    <col min="7434" max="7434" width="22.85546875" style="4" customWidth="1"/>
    <col min="7435" max="7681" width="9.140625" style="4"/>
    <col min="7682" max="7682" width="5.7109375" style="4" customWidth="1"/>
    <col min="7683" max="7683" width="22.140625" style="4" bestFit="1" customWidth="1"/>
    <col min="7684" max="7684" width="9.140625" style="4" customWidth="1"/>
    <col min="7685" max="7689" width="15.28515625" style="4" customWidth="1"/>
    <col min="7690" max="7690" width="22.85546875" style="4" customWidth="1"/>
    <col min="7691" max="7937" width="9.140625" style="4"/>
    <col min="7938" max="7938" width="5.7109375" style="4" customWidth="1"/>
    <col min="7939" max="7939" width="22.140625" style="4" bestFit="1" customWidth="1"/>
    <col min="7940" max="7940" width="9.140625" style="4" customWidth="1"/>
    <col min="7941" max="7945" width="15.28515625" style="4" customWidth="1"/>
    <col min="7946" max="7946" width="22.85546875" style="4" customWidth="1"/>
    <col min="7947" max="8193" width="9.140625" style="4"/>
    <col min="8194" max="8194" width="5.7109375" style="4" customWidth="1"/>
    <col min="8195" max="8195" width="22.140625" style="4" bestFit="1" customWidth="1"/>
    <col min="8196" max="8196" width="9.140625" style="4" customWidth="1"/>
    <col min="8197" max="8201" width="15.28515625" style="4" customWidth="1"/>
    <col min="8202" max="8202" width="22.85546875" style="4" customWidth="1"/>
    <col min="8203" max="8449" width="9.140625" style="4"/>
    <col min="8450" max="8450" width="5.7109375" style="4" customWidth="1"/>
    <col min="8451" max="8451" width="22.140625" style="4" bestFit="1" customWidth="1"/>
    <col min="8452" max="8452" width="9.140625" style="4" customWidth="1"/>
    <col min="8453" max="8457" width="15.28515625" style="4" customWidth="1"/>
    <col min="8458" max="8458" width="22.85546875" style="4" customWidth="1"/>
    <col min="8459" max="8705" width="9.140625" style="4"/>
    <col min="8706" max="8706" width="5.7109375" style="4" customWidth="1"/>
    <col min="8707" max="8707" width="22.140625" style="4" bestFit="1" customWidth="1"/>
    <col min="8708" max="8708" width="9.140625" style="4" customWidth="1"/>
    <col min="8709" max="8713" width="15.28515625" style="4" customWidth="1"/>
    <col min="8714" max="8714" width="22.85546875" style="4" customWidth="1"/>
    <col min="8715" max="8961" width="9.140625" style="4"/>
    <col min="8962" max="8962" width="5.7109375" style="4" customWidth="1"/>
    <col min="8963" max="8963" width="22.140625" style="4" bestFit="1" customWidth="1"/>
    <col min="8964" max="8964" width="9.140625" style="4" customWidth="1"/>
    <col min="8965" max="8969" width="15.28515625" style="4" customWidth="1"/>
    <col min="8970" max="8970" width="22.85546875" style="4" customWidth="1"/>
    <col min="8971" max="9217" width="9.140625" style="4"/>
    <col min="9218" max="9218" width="5.7109375" style="4" customWidth="1"/>
    <col min="9219" max="9219" width="22.140625" style="4" bestFit="1" customWidth="1"/>
    <col min="9220" max="9220" width="9.140625" style="4" customWidth="1"/>
    <col min="9221" max="9225" width="15.28515625" style="4" customWidth="1"/>
    <col min="9226" max="9226" width="22.85546875" style="4" customWidth="1"/>
    <col min="9227" max="9473" width="9.140625" style="4"/>
    <col min="9474" max="9474" width="5.7109375" style="4" customWidth="1"/>
    <col min="9475" max="9475" width="22.140625" style="4" bestFit="1" customWidth="1"/>
    <col min="9476" max="9476" width="9.140625" style="4" customWidth="1"/>
    <col min="9477" max="9481" width="15.28515625" style="4" customWidth="1"/>
    <col min="9482" max="9482" width="22.85546875" style="4" customWidth="1"/>
    <col min="9483" max="9729" width="9.140625" style="4"/>
    <col min="9730" max="9730" width="5.7109375" style="4" customWidth="1"/>
    <col min="9731" max="9731" width="22.140625" style="4" bestFit="1" customWidth="1"/>
    <col min="9732" max="9732" width="9.140625" style="4" customWidth="1"/>
    <col min="9733" max="9737" width="15.28515625" style="4" customWidth="1"/>
    <col min="9738" max="9738" width="22.85546875" style="4" customWidth="1"/>
    <col min="9739" max="9985" width="9.140625" style="4"/>
    <col min="9986" max="9986" width="5.7109375" style="4" customWidth="1"/>
    <col min="9987" max="9987" width="22.140625" style="4" bestFit="1" customWidth="1"/>
    <col min="9988" max="9988" width="9.140625" style="4" customWidth="1"/>
    <col min="9989" max="9993" width="15.28515625" style="4" customWidth="1"/>
    <col min="9994" max="9994" width="22.85546875" style="4" customWidth="1"/>
    <col min="9995" max="10241" width="9.140625" style="4"/>
    <col min="10242" max="10242" width="5.7109375" style="4" customWidth="1"/>
    <col min="10243" max="10243" width="22.140625" style="4" bestFit="1" customWidth="1"/>
    <col min="10244" max="10244" width="9.140625" style="4" customWidth="1"/>
    <col min="10245" max="10249" width="15.28515625" style="4" customWidth="1"/>
    <col min="10250" max="10250" width="22.85546875" style="4" customWidth="1"/>
    <col min="10251" max="10497" width="9.140625" style="4"/>
    <col min="10498" max="10498" width="5.7109375" style="4" customWidth="1"/>
    <col min="10499" max="10499" width="22.140625" style="4" bestFit="1" customWidth="1"/>
    <col min="10500" max="10500" width="9.140625" style="4" customWidth="1"/>
    <col min="10501" max="10505" width="15.28515625" style="4" customWidth="1"/>
    <col min="10506" max="10506" width="22.85546875" style="4" customWidth="1"/>
    <col min="10507" max="10753" width="9.140625" style="4"/>
    <col min="10754" max="10754" width="5.7109375" style="4" customWidth="1"/>
    <col min="10755" max="10755" width="22.140625" style="4" bestFit="1" customWidth="1"/>
    <col min="10756" max="10756" width="9.140625" style="4" customWidth="1"/>
    <col min="10757" max="10761" width="15.28515625" style="4" customWidth="1"/>
    <col min="10762" max="10762" width="22.85546875" style="4" customWidth="1"/>
    <col min="10763" max="11009" width="9.140625" style="4"/>
    <col min="11010" max="11010" width="5.7109375" style="4" customWidth="1"/>
    <col min="11011" max="11011" width="22.140625" style="4" bestFit="1" customWidth="1"/>
    <col min="11012" max="11012" width="9.140625" style="4" customWidth="1"/>
    <col min="11013" max="11017" width="15.28515625" style="4" customWidth="1"/>
    <col min="11018" max="11018" width="22.85546875" style="4" customWidth="1"/>
    <col min="11019" max="11265" width="9.140625" style="4"/>
    <col min="11266" max="11266" width="5.7109375" style="4" customWidth="1"/>
    <col min="11267" max="11267" width="22.140625" style="4" bestFit="1" customWidth="1"/>
    <col min="11268" max="11268" width="9.140625" style="4" customWidth="1"/>
    <col min="11269" max="11273" width="15.28515625" style="4" customWidth="1"/>
    <col min="11274" max="11274" width="22.85546875" style="4" customWidth="1"/>
    <col min="11275" max="11521" width="9.140625" style="4"/>
    <col min="11522" max="11522" width="5.7109375" style="4" customWidth="1"/>
    <col min="11523" max="11523" width="22.140625" style="4" bestFit="1" customWidth="1"/>
    <col min="11524" max="11524" width="9.140625" style="4" customWidth="1"/>
    <col min="11525" max="11529" width="15.28515625" style="4" customWidth="1"/>
    <col min="11530" max="11530" width="22.85546875" style="4" customWidth="1"/>
    <col min="11531" max="11777" width="9.140625" style="4"/>
    <col min="11778" max="11778" width="5.7109375" style="4" customWidth="1"/>
    <col min="11779" max="11779" width="22.140625" style="4" bestFit="1" customWidth="1"/>
    <col min="11780" max="11780" width="9.140625" style="4" customWidth="1"/>
    <col min="11781" max="11785" width="15.28515625" style="4" customWidth="1"/>
    <col min="11786" max="11786" width="22.85546875" style="4" customWidth="1"/>
    <col min="11787" max="12033" width="9.140625" style="4"/>
    <col min="12034" max="12034" width="5.7109375" style="4" customWidth="1"/>
    <col min="12035" max="12035" width="22.140625" style="4" bestFit="1" customWidth="1"/>
    <col min="12036" max="12036" width="9.140625" style="4" customWidth="1"/>
    <col min="12037" max="12041" width="15.28515625" style="4" customWidth="1"/>
    <col min="12042" max="12042" width="22.85546875" style="4" customWidth="1"/>
    <col min="12043" max="12289" width="9.140625" style="4"/>
    <col min="12290" max="12290" width="5.7109375" style="4" customWidth="1"/>
    <col min="12291" max="12291" width="22.140625" style="4" bestFit="1" customWidth="1"/>
    <col min="12292" max="12292" width="9.140625" style="4" customWidth="1"/>
    <col min="12293" max="12297" width="15.28515625" style="4" customWidth="1"/>
    <col min="12298" max="12298" width="22.85546875" style="4" customWidth="1"/>
    <col min="12299" max="12545" width="9.140625" style="4"/>
    <col min="12546" max="12546" width="5.7109375" style="4" customWidth="1"/>
    <col min="12547" max="12547" width="22.140625" style="4" bestFit="1" customWidth="1"/>
    <col min="12548" max="12548" width="9.140625" style="4" customWidth="1"/>
    <col min="12549" max="12553" width="15.28515625" style="4" customWidth="1"/>
    <col min="12554" max="12554" width="22.85546875" style="4" customWidth="1"/>
    <col min="12555" max="12801" width="9.140625" style="4"/>
    <col min="12802" max="12802" width="5.7109375" style="4" customWidth="1"/>
    <col min="12803" max="12803" width="22.140625" style="4" bestFit="1" customWidth="1"/>
    <col min="12804" max="12804" width="9.140625" style="4" customWidth="1"/>
    <col min="12805" max="12809" width="15.28515625" style="4" customWidth="1"/>
    <col min="12810" max="12810" width="22.85546875" style="4" customWidth="1"/>
    <col min="12811" max="13057" width="9.140625" style="4"/>
    <col min="13058" max="13058" width="5.7109375" style="4" customWidth="1"/>
    <col min="13059" max="13059" width="22.140625" style="4" bestFit="1" customWidth="1"/>
    <col min="13060" max="13060" width="9.140625" style="4" customWidth="1"/>
    <col min="13061" max="13065" width="15.28515625" style="4" customWidth="1"/>
    <col min="13066" max="13066" width="22.85546875" style="4" customWidth="1"/>
    <col min="13067" max="13313" width="9.140625" style="4"/>
    <col min="13314" max="13314" width="5.7109375" style="4" customWidth="1"/>
    <col min="13315" max="13315" width="22.140625" style="4" bestFit="1" customWidth="1"/>
    <col min="13316" max="13316" width="9.140625" style="4" customWidth="1"/>
    <col min="13317" max="13321" width="15.28515625" style="4" customWidth="1"/>
    <col min="13322" max="13322" width="22.85546875" style="4" customWidth="1"/>
    <col min="13323" max="13569" width="9.140625" style="4"/>
    <col min="13570" max="13570" width="5.7109375" style="4" customWidth="1"/>
    <col min="13571" max="13571" width="22.140625" style="4" bestFit="1" customWidth="1"/>
    <col min="13572" max="13572" width="9.140625" style="4" customWidth="1"/>
    <col min="13573" max="13577" width="15.28515625" style="4" customWidth="1"/>
    <col min="13578" max="13578" width="22.85546875" style="4" customWidth="1"/>
    <col min="13579" max="13825" width="9.140625" style="4"/>
    <col min="13826" max="13826" width="5.7109375" style="4" customWidth="1"/>
    <col min="13827" max="13827" width="22.140625" style="4" bestFit="1" customWidth="1"/>
    <col min="13828" max="13828" width="9.140625" style="4" customWidth="1"/>
    <col min="13829" max="13833" width="15.28515625" style="4" customWidth="1"/>
    <col min="13834" max="13834" width="22.85546875" style="4" customWidth="1"/>
    <col min="13835" max="14081" width="9.140625" style="4"/>
    <col min="14082" max="14082" width="5.7109375" style="4" customWidth="1"/>
    <col min="14083" max="14083" width="22.140625" style="4" bestFit="1" customWidth="1"/>
    <col min="14084" max="14084" width="9.140625" style="4" customWidth="1"/>
    <col min="14085" max="14089" width="15.28515625" style="4" customWidth="1"/>
    <col min="14090" max="14090" width="22.85546875" style="4" customWidth="1"/>
    <col min="14091" max="14337" width="9.140625" style="4"/>
    <col min="14338" max="14338" width="5.7109375" style="4" customWidth="1"/>
    <col min="14339" max="14339" width="22.140625" style="4" bestFit="1" customWidth="1"/>
    <col min="14340" max="14340" width="9.140625" style="4" customWidth="1"/>
    <col min="14341" max="14345" width="15.28515625" style="4" customWidth="1"/>
    <col min="14346" max="14346" width="22.85546875" style="4" customWidth="1"/>
    <col min="14347" max="14593" width="9.140625" style="4"/>
    <col min="14594" max="14594" width="5.7109375" style="4" customWidth="1"/>
    <col min="14595" max="14595" width="22.140625" style="4" bestFit="1" customWidth="1"/>
    <col min="14596" max="14596" width="9.140625" style="4" customWidth="1"/>
    <col min="14597" max="14601" width="15.28515625" style="4" customWidth="1"/>
    <col min="14602" max="14602" width="22.85546875" style="4" customWidth="1"/>
    <col min="14603" max="14849" width="9.140625" style="4"/>
    <col min="14850" max="14850" width="5.7109375" style="4" customWidth="1"/>
    <col min="14851" max="14851" width="22.140625" style="4" bestFit="1" customWidth="1"/>
    <col min="14852" max="14852" width="9.140625" style="4" customWidth="1"/>
    <col min="14853" max="14857" width="15.28515625" style="4" customWidth="1"/>
    <col min="14858" max="14858" width="22.85546875" style="4" customWidth="1"/>
    <col min="14859" max="15105" width="9.140625" style="4"/>
    <col min="15106" max="15106" width="5.7109375" style="4" customWidth="1"/>
    <col min="15107" max="15107" width="22.140625" style="4" bestFit="1" customWidth="1"/>
    <col min="15108" max="15108" width="9.140625" style="4" customWidth="1"/>
    <col min="15109" max="15113" width="15.28515625" style="4" customWidth="1"/>
    <col min="15114" max="15114" width="22.85546875" style="4" customWidth="1"/>
    <col min="15115" max="15361" width="9.140625" style="4"/>
    <col min="15362" max="15362" width="5.7109375" style="4" customWidth="1"/>
    <col min="15363" max="15363" width="22.140625" style="4" bestFit="1" customWidth="1"/>
    <col min="15364" max="15364" width="9.140625" style="4" customWidth="1"/>
    <col min="15365" max="15369" width="15.28515625" style="4" customWidth="1"/>
    <col min="15370" max="15370" width="22.85546875" style="4" customWidth="1"/>
    <col min="15371" max="15617" width="9.140625" style="4"/>
    <col min="15618" max="15618" width="5.7109375" style="4" customWidth="1"/>
    <col min="15619" max="15619" width="22.140625" style="4" bestFit="1" customWidth="1"/>
    <col min="15620" max="15620" width="9.140625" style="4" customWidth="1"/>
    <col min="15621" max="15625" width="15.28515625" style="4" customWidth="1"/>
    <col min="15626" max="15626" width="22.85546875" style="4" customWidth="1"/>
    <col min="15627" max="15873" width="9.140625" style="4"/>
    <col min="15874" max="15874" width="5.7109375" style="4" customWidth="1"/>
    <col min="15875" max="15875" width="22.140625" style="4" bestFit="1" customWidth="1"/>
    <col min="15876" max="15876" width="9.140625" style="4" customWidth="1"/>
    <col min="15877" max="15881" width="15.28515625" style="4" customWidth="1"/>
    <col min="15882" max="15882" width="22.85546875" style="4" customWidth="1"/>
    <col min="15883" max="16129" width="9.140625" style="4"/>
    <col min="16130" max="16130" width="5.7109375" style="4" customWidth="1"/>
    <col min="16131" max="16131" width="22.140625" style="4" bestFit="1" customWidth="1"/>
    <col min="16132" max="16132" width="9.140625" style="4" customWidth="1"/>
    <col min="16133" max="16137" width="15.28515625" style="4" customWidth="1"/>
    <col min="16138" max="16138" width="22.85546875" style="4" customWidth="1"/>
    <col min="16139" max="16384" width="9.140625" style="4"/>
  </cols>
  <sheetData>
    <row r="2" spans="1:56" s="7" customFormat="1" x14ac:dyDescent="0.25">
      <c r="B2" s="77" t="s">
        <v>47</v>
      </c>
      <c r="C2" s="77"/>
      <c r="D2" s="77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</row>
    <row r="3" spans="1:56" ht="45" x14ac:dyDescent="0.25">
      <c r="A3" s="1"/>
      <c r="B3" s="15" t="s">
        <v>29</v>
      </c>
      <c r="C3" s="3"/>
      <c r="D3" s="35" t="s">
        <v>0</v>
      </c>
      <c r="E3" s="33" t="s">
        <v>2</v>
      </c>
      <c r="F3" s="33" t="s">
        <v>26</v>
      </c>
      <c r="G3" s="34">
        <v>43466</v>
      </c>
      <c r="H3" s="34">
        <v>43497</v>
      </c>
      <c r="I3" s="34">
        <v>43525</v>
      </c>
      <c r="J3" s="34">
        <v>43556</v>
      </c>
      <c r="K3" s="34">
        <v>43586</v>
      </c>
      <c r="L3" s="34">
        <v>43617</v>
      </c>
      <c r="M3" s="34">
        <v>43647</v>
      </c>
      <c r="N3" s="34">
        <v>43678</v>
      </c>
      <c r="O3" s="34">
        <v>43709</v>
      </c>
      <c r="P3" s="34">
        <v>43739</v>
      </c>
      <c r="Q3" s="34">
        <v>43770</v>
      </c>
      <c r="R3" s="34">
        <v>43800</v>
      </c>
      <c r="S3" s="34">
        <v>43831</v>
      </c>
      <c r="T3" s="34">
        <v>43862</v>
      </c>
      <c r="U3" s="34">
        <v>43891</v>
      </c>
      <c r="V3" s="34">
        <v>43922</v>
      </c>
      <c r="W3" s="34">
        <v>43952</v>
      </c>
      <c r="X3" s="34">
        <v>43983</v>
      </c>
      <c r="Y3" s="34">
        <v>44013</v>
      </c>
      <c r="Z3" s="34">
        <v>44044</v>
      </c>
      <c r="AA3" s="34">
        <v>44075</v>
      </c>
      <c r="AB3" s="34">
        <v>44105</v>
      </c>
      <c r="AC3" s="34">
        <v>44136</v>
      </c>
      <c r="AD3" s="34">
        <v>44166</v>
      </c>
      <c r="AE3" s="34">
        <v>44197</v>
      </c>
      <c r="AF3" s="34">
        <v>44228</v>
      </c>
      <c r="AG3" s="34">
        <v>44256</v>
      </c>
      <c r="AH3" s="34">
        <v>44287</v>
      </c>
      <c r="AI3" s="34">
        <v>44317</v>
      </c>
      <c r="AJ3" s="34">
        <v>44348</v>
      </c>
      <c r="AK3" s="34">
        <v>44378</v>
      </c>
      <c r="AL3" s="34">
        <v>44409</v>
      </c>
      <c r="AM3" s="34">
        <v>44440</v>
      </c>
      <c r="AN3" s="34">
        <v>44470</v>
      </c>
      <c r="AO3" s="34">
        <v>44501</v>
      </c>
      <c r="AP3" s="34">
        <v>44531</v>
      </c>
      <c r="AQ3" s="34">
        <v>44562</v>
      </c>
      <c r="AR3" s="34">
        <v>44593</v>
      </c>
      <c r="AS3" s="34">
        <v>44621</v>
      </c>
      <c r="AT3" s="34">
        <v>44652</v>
      </c>
      <c r="AU3" s="34">
        <v>44682</v>
      </c>
      <c r="AV3" s="34">
        <v>44713</v>
      </c>
      <c r="AW3" s="34">
        <v>44743</v>
      </c>
      <c r="AX3" s="34">
        <v>44774</v>
      </c>
      <c r="AY3" s="34">
        <v>44805</v>
      </c>
      <c r="AZ3" s="34">
        <v>44835</v>
      </c>
      <c r="BA3" s="34">
        <v>44866</v>
      </c>
      <c r="BB3" s="34">
        <v>44896</v>
      </c>
      <c r="BC3" s="33" t="s">
        <v>4</v>
      </c>
      <c r="BD3" s="33" t="s">
        <v>27</v>
      </c>
    </row>
    <row r="4" spans="1:56" ht="16.5" customHeight="1" x14ac:dyDescent="0.25">
      <c r="A4" s="5"/>
      <c r="B4" s="3" t="s">
        <v>48</v>
      </c>
      <c r="C4" s="3"/>
      <c r="D4" s="6"/>
      <c r="E4" s="6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</row>
    <row r="5" spans="1:56" ht="16.5" customHeight="1" x14ac:dyDescent="0.25">
      <c r="A5" s="5"/>
      <c r="B5" s="3" t="s">
        <v>42</v>
      </c>
      <c r="C5" s="3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</row>
    <row r="6" spans="1:56" ht="16.5" customHeight="1" x14ac:dyDescent="0.25">
      <c r="A6" s="5"/>
      <c r="B6" s="3" t="s">
        <v>60</v>
      </c>
      <c r="C6" s="3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</row>
    <row r="7" spans="1:56" ht="16.5" customHeight="1" x14ac:dyDescent="0.25">
      <c r="A7" s="5"/>
      <c r="B7" s="3" t="s">
        <v>43</v>
      </c>
      <c r="C7" s="3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</row>
    <row r="8" spans="1:56" ht="16.5" customHeight="1" x14ac:dyDescent="0.25">
      <c r="A8" s="5"/>
      <c r="B8" s="3" t="s">
        <v>44</v>
      </c>
      <c r="C8" s="3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</row>
    <row r="9" spans="1:56" ht="16.5" customHeight="1" x14ac:dyDescent="0.25">
      <c r="A9" s="5"/>
      <c r="B9" s="3" t="s">
        <v>61</v>
      </c>
      <c r="C9" s="3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</row>
    <row r="10" spans="1:56" ht="16.5" customHeight="1" x14ac:dyDescent="0.25">
      <c r="A10" s="5"/>
      <c r="B10" s="3" t="s">
        <v>45</v>
      </c>
      <c r="C10" s="3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</row>
    <row r="11" spans="1:56" x14ac:dyDescent="0.25">
      <c r="A11" s="5"/>
      <c r="B11" s="3" t="s">
        <v>49</v>
      </c>
      <c r="C11" s="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</row>
    <row r="12" spans="1:56" x14ac:dyDescent="0.25">
      <c r="A12" s="5"/>
      <c r="B12" s="3" t="s">
        <v>50</v>
      </c>
      <c r="C12" s="3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</row>
    <row r="13" spans="1:56" x14ac:dyDescent="0.25">
      <c r="A13" s="5"/>
      <c r="B13" s="3" t="s">
        <v>39</v>
      </c>
      <c r="C13" s="3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</row>
    <row r="14" spans="1:56" x14ac:dyDescent="0.25">
      <c r="A14" s="5"/>
      <c r="B14" s="3" t="s">
        <v>51</v>
      </c>
      <c r="C14" s="3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</row>
    <row r="15" spans="1:56" x14ac:dyDescent="0.25">
      <c r="A15" s="5"/>
      <c r="B15" s="3" t="s">
        <v>41</v>
      </c>
      <c r="C15" s="3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</row>
    <row r="16" spans="1:56" x14ac:dyDescent="0.25">
      <c r="A16" s="5"/>
      <c r="B16" s="3"/>
      <c r="C16" s="3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</row>
    <row r="17" spans="1:56" ht="17.25" x14ac:dyDescent="0.25">
      <c r="A17" s="9"/>
      <c r="B17" s="79" t="s">
        <v>25</v>
      </c>
      <c r="C17" s="79"/>
      <c r="D17" s="79"/>
      <c r="E17" s="3"/>
      <c r="F17" s="3"/>
      <c r="G17" s="3"/>
      <c r="H17" s="3"/>
      <c r="I17" s="3"/>
    </row>
    <row r="18" spans="1:56" x14ac:dyDescent="0.25">
      <c r="A18" s="9"/>
      <c r="B18" s="27"/>
      <c r="C18" s="27"/>
      <c r="D18" s="27"/>
      <c r="E18" s="3"/>
      <c r="F18" s="3"/>
      <c r="G18" s="3"/>
      <c r="H18" s="3"/>
      <c r="I18" s="3"/>
    </row>
    <row r="19" spans="1:56" ht="15" customHeight="1" x14ac:dyDescent="0.25">
      <c r="A19" s="1"/>
      <c r="B19" s="2" t="s">
        <v>3</v>
      </c>
      <c r="C19" s="3"/>
      <c r="D19" s="65" t="s">
        <v>31</v>
      </c>
      <c r="E19" s="66"/>
      <c r="F19" s="69" t="s">
        <v>63</v>
      </c>
      <c r="G19" s="70"/>
      <c r="H19" s="70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8"/>
    </row>
    <row r="20" spans="1:56" ht="45" x14ac:dyDescent="0.25">
      <c r="A20" s="1"/>
      <c r="B20" s="2"/>
      <c r="C20" s="3"/>
      <c r="D20" s="67"/>
      <c r="E20" s="68"/>
      <c r="F20" s="33" t="s">
        <v>26</v>
      </c>
      <c r="G20" s="34">
        <v>43466</v>
      </c>
      <c r="H20" s="34">
        <v>43497</v>
      </c>
      <c r="I20" s="34">
        <v>43525</v>
      </c>
      <c r="J20" s="34">
        <v>43556</v>
      </c>
      <c r="K20" s="34">
        <v>43586</v>
      </c>
      <c r="L20" s="34">
        <v>43617</v>
      </c>
      <c r="M20" s="34">
        <v>43647</v>
      </c>
      <c r="N20" s="34">
        <v>43678</v>
      </c>
      <c r="O20" s="34">
        <v>43709</v>
      </c>
      <c r="P20" s="34">
        <v>43739</v>
      </c>
      <c r="Q20" s="34">
        <v>43770</v>
      </c>
      <c r="R20" s="34">
        <v>43800</v>
      </c>
      <c r="S20" s="34">
        <v>43831</v>
      </c>
      <c r="T20" s="34">
        <v>43862</v>
      </c>
      <c r="U20" s="34">
        <v>43891</v>
      </c>
      <c r="V20" s="34">
        <v>43922</v>
      </c>
      <c r="W20" s="34">
        <v>43952</v>
      </c>
      <c r="X20" s="34">
        <v>43983</v>
      </c>
      <c r="Y20" s="34">
        <v>44013</v>
      </c>
      <c r="Z20" s="34">
        <v>44044</v>
      </c>
      <c r="AA20" s="34">
        <v>44075</v>
      </c>
      <c r="AB20" s="34">
        <v>44105</v>
      </c>
      <c r="AC20" s="34">
        <v>44136</v>
      </c>
      <c r="AD20" s="34">
        <v>44166</v>
      </c>
      <c r="AE20" s="34">
        <v>44197</v>
      </c>
      <c r="AF20" s="34">
        <v>44228</v>
      </c>
      <c r="AG20" s="34">
        <v>44256</v>
      </c>
      <c r="AH20" s="34">
        <v>44287</v>
      </c>
      <c r="AI20" s="34">
        <v>44317</v>
      </c>
      <c r="AJ20" s="34">
        <v>44348</v>
      </c>
      <c r="AK20" s="34">
        <v>44378</v>
      </c>
      <c r="AL20" s="34">
        <v>44409</v>
      </c>
      <c r="AM20" s="34">
        <v>44440</v>
      </c>
      <c r="AN20" s="34">
        <v>44470</v>
      </c>
      <c r="AO20" s="34">
        <v>44501</v>
      </c>
      <c r="AP20" s="34">
        <v>44531</v>
      </c>
      <c r="AQ20" s="34">
        <v>44562</v>
      </c>
      <c r="AR20" s="34">
        <v>44593</v>
      </c>
      <c r="AS20" s="34">
        <v>44621</v>
      </c>
      <c r="AT20" s="34">
        <v>44652</v>
      </c>
      <c r="AU20" s="34">
        <v>44682</v>
      </c>
      <c r="AV20" s="34">
        <v>44713</v>
      </c>
      <c r="AW20" s="34">
        <v>44743</v>
      </c>
      <c r="AX20" s="34">
        <v>44774</v>
      </c>
      <c r="AY20" s="34">
        <v>44805</v>
      </c>
      <c r="AZ20" s="34">
        <v>44835</v>
      </c>
      <c r="BA20" s="34">
        <v>44866</v>
      </c>
      <c r="BB20" s="34">
        <v>44896</v>
      </c>
      <c r="BC20" s="33" t="s">
        <v>4</v>
      </c>
      <c r="BD20" s="33" t="s">
        <v>27</v>
      </c>
    </row>
    <row r="21" spans="1:56" ht="17.25" x14ac:dyDescent="0.25">
      <c r="A21" s="5"/>
      <c r="B21" s="3" t="s">
        <v>52</v>
      </c>
      <c r="C21" s="3"/>
      <c r="D21" s="6"/>
      <c r="E21" s="6"/>
      <c r="F21" s="6"/>
      <c r="G21" s="6"/>
      <c r="H21" s="6"/>
      <c r="I21" s="6"/>
      <c r="J21" s="4"/>
    </row>
    <row r="22" spans="1:56" x14ac:dyDescent="0.25">
      <c r="A22" s="5"/>
      <c r="B22" s="3" t="s">
        <v>42</v>
      </c>
      <c r="C22" s="3"/>
      <c r="D22" s="62">
        <f>SUM(F22:BD22)</f>
        <v>0</v>
      </c>
      <c r="E22" s="63"/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0">
        <v>0</v>
      </c>
      <c r="AG22" s="30">
        <v>0</v>
      </c>
      <c r="AH22" s="30">
        <v>0</v>
      </c>
      <c r="AI22" s="30">
        <v>0</v>
      </c>
      <c r="AJ22" s="30">
        <v>0</v>
      </c>
      <c r="AK22" s="30">
        <v>0</v>
      </c>
      <c r="AL22" s="30">
        <v>0</v>
      </c>
      <c r="AM22" s="30">
        <v>0</v>
      </c>
      <c r="AN22" s="30">
        <v>0</v>
      </c>
      <c r="AO22" s="30">
        <v>0</v>
      </c>
      <c r="AP22" s="30">
        <v>0</v>
      </c>
      <c r="AQ22" s="30">
        <v>0</v>
      </c>
      <c r="AR22" s="30">
        <v>0</v>
      </c>
      <c r="AS22" s="30">
        <v>0</v>
      </c>
      <c r="AT22" s="30">
        <v>0</v>
      </c>
      <c r="AU22" s="30">
        <v>0</v>
      </c>
      <c r="AV22" s="30">
        <v>0</v>
      </c>
      <c r="AW22" s="30">
        <v>0</v>
      </c>
      <c r="AX22" s="30">
        <v>0</v>
      </c>
      <c r="AY22" s="30">
        <v>0</v>
      </c>
      <c r="AZ22" s="30">
        <v>0</v>
      </c>
      <c r="BA22" s="30">
        <v>0</v>
      </c>
      <c r="BB22" s="30">
        <v>0</v>
      </c>
      <c r="BC22" s="30">
        <v>0</v>
      </c>
      <c r="BD22" s="30">
        <v>0</v>
      </c>
    </row>
    <row r="23" spans="1:56" x14ac:dyDescent="0.25">
      <c r="A23" s="5"/>
      <c r="B23" s="3" t="s">
        <v>60</v>
      </c>
      <c r="C23" s="3"/>
      <c r="D23" s="62">
        <f t="shared" ref="D23:D32" si="0">SUM(F23:BD23)</f>
        <v>0</v>
      </c>
      <c r="E23" s="63"/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0</v>
      </c>
      <c r="AD23" s="30">
        <v>0</v>
      </c>
      <c r="AE23" s="30">
        <v>0</v>
      </c>
      <c r="AF23" s="30">
        <v>0</v>
      </c>
      <c r="AG23" s="30">
        <v>0</v>
      </c>
      <c r="AH23" s="30">
        <v>0</v>
      </c>
      <c r="AI23" s="30">
        <v>0</v>
      </c>
      <c r="AJ23" s="30">
        <v>0</v>
      </c>
      <c r="AK23" s="30">
        <v>0</v>
      </c>
      <c r="AL23" s="30">
        <v>0</v>
      </c>
      <c r="AM23" s="30">
        <v>0</v>
      </c>
      <c r="AN23" s="30">
        <v>0</v>
      </c>
      <c r="AO23" s="30">
        <v>0</v>
      </c>
      <c r="AP23" s="30">
        <v>0</v>
      </c>
      <c r="AQ23" s="30">
        <v>0</v>
      </c>
      <c r="AR23" s="30">
        <v>0</v>
      </c>
      <c r="AS23" s="30">
        <v>0</v>
      </c>
      <c r="AT23" s="30">
        <v>0</v>
      </c>
      <c r="AU23" s="30">
        <v>0</v>
      </c>
      <c r="AV23" s="30">
        <v>0</v>
      </c>
      <c r="AW23" s="30">
        <v>0</v>
      </c>
      <c r="AX23" s="30">
        <v>0</v>
      </c>
      <c r="AY23" s="30">
        <v>0</v>
      </c>
      <c r="AZ23" s="30">
        <v>0</v>
      </c>
      <c r="BA23" s="30">
        <v>0</v>
      </c>
      <c r="BB23" s="30">
        <v>0</v>
      </c>
      <c r="BC23" s="30">
        <v>0</v>
      </c>
      <c r="BD23" s="30">
        <v>0</v>
      </c>
    </row>
    <row r="24" spans="1:56" x14ac:dyDescent="0.25">
      <c r="A24" s="5"/>
      <c r="B24" s="3" t="s">
        <v>43</v>
      </c>
      <c r="C24" s="3"/>
      <c r="D24" s="62">
        <f t="shared" si="0"/>
        <v>0</v>
      </c>
      <c r="E24" s="63"/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>
        <v>0</v>
      </c>
      <c r="AD24" s="30">
        <v>0</v>
      </c>
      <c r="AE24" s="30">
        <v>0</v>
      </c>
      <c r="AF24" s="30">
        <v>0</v>
      </c>
      <c r="AG24" s="30">
        <v>0</v>
      </c>
      <c r="AH24" s="30">
        <v>0</v>
      </c>
      <c r="AI24" s="30">
        <v>0</v>
      </c>
      <c r="AJ24" s="30">
        <v>0</v>
      </c>
      <c r="AK24" s="30">
        <v>0</v>
      </c>
      <c r="AL24" s="30">
        <v>0</v>
      </c>
      <c r="AM24" s="30">
        <v>0</v>
      </c>
      <c r="AN24" s="30">
        <v>0</v>
      </c>
      <c r="AO24" s="30">
        <v>0</v>
      </c>
      <c r="AP24" s="30">
        <v>0</v>
      </c>
      <c r="AQ24" s="30">
        <v>0</v>
      </c>
      <c r="AR24" s="30">
        <v>0</v>
      </c>
      <c r="AS24" s="30">
        <v>0</v>
      </c>
      <c r="AT24" s="30">
        <v>0</v>
      </c>
      <c r="AU24" s="30">
        <v>0</v>
      </c>
      <c r="AV24" s="30">
        <v>0</v>
      </c>
      <c r="AW24" s="30">
        <v>0</v>
      </c>
      <c r="AX24" s="30">
        <v>0</v>
      </c>
      <c r="AY24" s="30">
        <v>0</v>
      </c>
      <c r="AZ24" s="30">
        <v>0</v>
      </c>
      <c r="BA24" s="30">
        <v>0</v>
      </c>
      <c r="BB24" s="30">
        <v>0</v>
      </c>
      <c r="BC24" s="30">
        <v>0</v>
      </c>
      <c r="BD24" s="30">
        <v>0</v>
      </c>
    </row>
    <row r="25" spans="1:56" x14ac:dyDescent="0.25">
      <c r="A25" s="5"/>
      <c r="B25" s="3" t="s">
        <v>44</v>
      </c>
      <c r="C25" s="3"/>
      <c r="D25" s="62">
        <f t="shared" si="0"/>
        <v>0</v>
      </c>
      <c r="E25" s="63"/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>
        <v>0</v>
      </c>
      <c r="AU25" s="30">
        <v>0</v>
      </c>
      <c r="AV25" s="30">
        <v>0</v>
      </c>
      <c r="AW25" s="30">
        <v>0</v>
      </c>
      <c r="AX25" s="30">
        <v>0</v>
      </c>
      <c r="AY25" s="30">
        <v>0</v>
      </c>
      <c r="AZ25" s="30">
        <v>0</v>
      </c>
      <c r="BA25" s="30">
        <v>0</v>
      </c>
      <c r="BB25" s="30">
        <v>0</v>
      </c>
      <c r="BC25" s="30">
        <v>0</v>
      </c>
      <c r="BD25" s="30">
        <v>0</v>
      </c>
    </row>
    <row r="26" spans="1:56" x14ac:dyDescent="0.25">
      <c r="A26" s="5"/>
      <c r="B26" s="3" t="s">
        <v>61</v>
      </c>
      <c r="C26" s="3"/>
      <c r="D26" s="62">
        <f t="shared" si="0"/>
        <v>0</v>
      </c>
      <c r="E26" s="63"/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>
        <v>0</v>
      </c>
      <c r="AD26" s="30">
        <v>0</v>
      </c>
      <c r="AE26" s="30">
        <v>0</v>
      </c>
      <c r="AF26" s="30">
        <v>0</v>
      </c>
      <c r="AG26" s="30">
        <v>0</v>
      </c>
      <c r="AH26" s="30">
        <v>0</v>
      </c>
      <c r="AI26" s="30">
        <v>0</v>
      </c>
      <c r="AJ26" s="30">
        <v>0</v>
      </c>
      <c r="AK26" s="30">
        <v>0</v>
      </c>
      <c r="AL26" s="30">
        <v>0</v>
      </c>
      <c r="AM26" s="30">
        <v>0</v>
      </c>
      <c r="AN26" s="30">
        <v>0</v>
      </c>
      <c r="AO26" s="30">
        <v>0</v>
      </c>
      <c r="AP26" s="30">
        <v>0</v>
      </c>
      <c r="AQ26" s="30">
        <v>0</v>
      </c>
      <c r="AR26" s="30">
        <v>0</v>
      </c>
      <c r="AS26" s="30">
        <v>0</v>
      </c>
      <c r="AT26" s="30">
        <v>0</v>
      </c>
      <c r="AU26" s="30">
        <v>0</v>
      </c>
      <c r="AV26" s="30">
        <v>0</v>
      </c>
      <c r="AW26" s="30">
        <v>0</v>
      </c>
      <c r="AX26" s="30">
        <v>0</v>
      </c>
      <c r="AY26" s="30">
        <v>0</v>
      </c>
      <c r="AZ26" s="30">
        <v>0</v>
      </c>
      <c r="BA26" s="30">
        <v>0</v>
      </c>
      <c r="BB26" s="30">
        <v>0</v>
      </c>
      <c r="BC26" s="30">
        <v>0</v>
      </c>
      <c r="BD26" s="30">
        <v>0</v>
      </c>
    </row>
    <row r="27" spans="1:56" x14ac:dyDescent="0.25">
      <c r="A27" s="5"/>
      <c r="B27" s="3" t="s">
        <v>45</v>
      </c>
      <c r="C27" s="3"/>
      <c r="D27" s="62">
        <f t="shared" si="0"/>
        <v>0</v>
      </c>
      <c r="E27" s="63"/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  <c r="AG27" s="30">
        <v>0</v>
      </c>
      <c r="AH27" s="30">
        <v>0</v>
      </c>
      <c r="AI27" s="30">
        <v>0</v>
      </c>
      <c r="AJ27" s="30">
        <v>0</v>
      </c>
      <c r="AK27" s="30">
        <v>0</v>
      </c>
      <c r="AL27" s="30">
        <v>0</v>
      </c>
      <c r="AM27" s="30">
        <v>0</v>
      </c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0</v>
      </c>
      <c r="AT27" s="30">
        <v>0</v>
      </c>
      <c r="AU27" s="30">
        <v>0</v>
      </c>
      <c r="AV27" s="30">
        <v>0</v>
      </c>
      <c r="AW27" s="30">
        <v>0</v>
      </c>
      <c r="AX27" s="30">
        <v>0</v>
      </c>
      <c r="AY27" s="30">
        <v>0</v>
      </c>
      <c r="AZ27" s="30">
        <v>0</v>
      </c>
      <c r="BA27" s="30">
        <v>0</v>
      </c>
      <c r="BB27" s="30">
        <v>0</v>
      </c>
      <c r="BC27" s="30">
        <v>0</v>
      </c>
      <c r="BD27" s="30">
        <v>0</v>
      </c>
    </row>
    <row r="28" spans="1:56" x14ac:dyDescent="0.25">
      <c r="A28" s="5"/>
      <c r="B28" s="3" t="s">
        <v>49</v>
      </c>
      <c r="C28" s="3"/>
      <c r="D28" s="62">
        <f t="shared" si="0"/>
        <v>0</v>
      </c>
      <c r="E28" s="63"/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  <c r="AW28" s="30">
        <v>0</v>
      </c>
      <c r="AX28" s="30">
        <v>0</v>
      </c>
      <c r="AY28" s="30">
        <v>0</v>
      </c>
      <c r="AZ28" s="30">
        <v>0</v>
      </c>
      <c r="BA28" s="30">
        <v>0</v>
      </c>
      <c r="BB28" s="30">
        <v>0</v>
      </c>
      <c r="BC28" s="30">
        <v>0</v>
      </c>
      <c r="BD28" s="30">
        <v>0</v>
      </c>
    </row>
    <row r="29" spans="1:56" x14ac:dyDescent="0.25">
      <c r="A29" s="5"/>
      <c r="B29" s="3" t="s">
        <v>50</v>
      </c>
      <c r="C29" s="3"/>
      <c r="D29" s="62">
        <f t="shared" si="0"/>
        <v>0</v>
      </c>
      <c r="E29" s="63"/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  <c r="AG29" s="30">
        <v>0</v>
      </c>
      <c r="AH29" s="30">
        <v>0</v>
      </c>
      <c r="AI29" s="30">
        <v>0</v>
      </c>
      <c r="AJ29" s="30">
        <v>0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0</v>
      </c>
      <c r="AS29" s="30">
        <v>0</v>
      </c>
      <c r="AT29" s="30">
        <v>0</v>
      </c>
      <c r="AU29" s="30">
        <v>0</v>
      </c>
      <c r="AV29" s="30">
        <v>0</v>
      </c>
      <c r="AW29" s="30">
        <v>0</v>
      </c>
      <c r="AX29" s="30">
        <v>0</v>
      </c>
      <c r="AY29" s="30">
        <v>0</v>
      </c>
      <c r="AZ29" s="30">
        <v>0</v>
      </c>
      <c r="BA29" s="30">
        <v>0</v>
      </c>
      <c r="BB29" s="30">
        <v>0</v>
      </c>
      <c r="BC29" s="30">
        <v>0</v>
      </c>
      <c r="BD29" s="30">
        <v>0</v>
      </c>
    </row>
    <row r="30" spans="1:56" x14ac:dyDescent="0.25">
      <c r="A30" s="5"/>
      <c r="B30" s="3" t="s">
        <v>39</v>
      </c>
      <c r="C30" s="3"/>
      <c r="D30" s="62">
        <f t="shared" si="0"/>
        <v>0</v>
      </c>
      <c r="E30" s="63"/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0</v>
      </c>
      <c r="AB30" s="30">
        <v>0</v>
      </c>
      <c r="AC30" s="30">
        <v>0</v>
      </c>
      <c r="AD30" s="30">
        <v>0</v>
      </c>
      <c r="AE30" s="30">
        <v>0</v>
      </c>
      <c r="AF30" s="30">
        <v>0</v>
      </c>
      <c r="AG30" s="30">
        <v>0</v>
      </c>
      <c r="AH30" s="30">
        <v>0</v>
      </c>
      <c r="AI30" s="30">
        <v>0</v>
      </c>
      <c r="AJ30" s="30">
        <v>0</v>
      </c>
      <c r="AK30" s="30">
        <v>0</v>
      </c>
      <c r="AL30" s="30">
        <v>0</v>
      </c>
      <c r="AM30" s="30">
        <v>0</v>
      </c>
      <c r="AN30" s="30">
        <v>0</v>
      </c>
      <c r="AO30" s="30">
        <v>0</v>
      </c>
      <c r="AP30" s="30">
        <v>0</v>
      </c>
      <c r="AQ30" s="30">
        <v>0</v>
      </c>
      <c r="AR30" s="30">
        <v>0</v>
      </c>
      <c r="AS30" s="30">
        <v>0</v>
      </c>
      <c r="AT30" s="30">
        <v>0</v>
      </c>
      <c r="AU30" s="30">
        <v>0</v>
      </c>
      <c r="AV30" s="30">
        <v>0</v>
      </c>
      <c r="AW30" s="30">
        <v>0</v>
      </c>
      <c r="AX30" s="30">
        <v>0</v>
      </c>
      <c r="AY30" s="30">
        <v>0</v>
      </c>
      <c r="AZ30" s="30">
        <v>0</v>
      </c>
      <c r="BA30" s="30">
        <v>0</v>
      </c>
      <c r="BB30" s="30">
        <v>0</v>
      </c>
      <c r="BC30" s="30">
        <v>0</v>
      </c>
      <c r="BD30" s="30">
        <v>0</v>
      </c>
    </row>
    <row r="31" spans="1:56" x14ac:dyDescent="0.25">
      <c r="A31" s="5"/>
      <c r="B31" s="3" t="s">
        <v>51</v>
      </c>
      <c r="C31" s="3"/>
      <c r="D31" s="62">
        <f t="shared" si="0"/>
        <v>0</v>
      </c>
      <c r="E31" s="63"/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0</v>
      </c>
      <c r="Z31" s="30">
        <v>0</v>
      </c>
      <c r="AA31" s="30">
        <v>0</v>
      </c>
      <c r="AB31" s="30">
        <v>0</v>
      </c>
      <c r="AC31" s="30">
        <v>0</v>
      </c>
      <c r="AD31" s="30">
        <v>0</v>
      </c>
      <c r="AE31" s="30">
        <v>0</v>
      </c>
      <c r="AF31" s="30">
        <v>0</v>
      </c>
      <c r="AG31" s="30">
        <v>0</v>
      </c>
      <c r="AH31" s="30">
        <v>0</v>
      </c>
      <c r="AI31" s="30">
        <v>0</v>
      </c>
      <c r="AJ31" s="30">
        <v>0</v>
      </c>
      <c r="AK31" s="30">
        <v>0</v>
      </c>
      <c r="AL31" s="30">
        <v>0</v>
      </c>
      <c r="AM31" s="30">
        <v>0</v>
      </c>
      <c r="AN31" s="30">
        <v>0</v>
      </c>
      <c r="AO31" s="30">
        <v>0</v>
      </c>
      <c r="AP31" s="30">
        <v>0</v>
      </c>
      <c r="AQ31" s="30">
        <v>0</v>
      </c>
      <c r="AR31" s="30">
        <v>0</v>
      </c>
      <c r="AS31" s="30">
        <v>0</v>
      </c>
      <c r="AT31" s="30">
        <v>0</v>
      </c>
      <c r="AU31" s="30">
        <v>0</v>
      </c>
      <c r="AV31" s="30">
        <v>0</v>
      </c>
      <c r="AW31" s="30">
        <v>0</v>
      </c>
      <c r="AX31" s="30">
        <v>0</v>
      </c>
      <c r="AY31" s="30">
        <v>0</v>
      </c>
      <c r="AZ31" s="30">
        <v>0</v>
      </c>
      <c r="BA31" s="30">
        <v>0</v>
      </c>
      <c r="BB31" s="30">
        <v>0</v>
      </c>
      <c r="BC31" s="30">
        <v>0</v>
      </c>
      <c r="BD31" s="30">
        <v>0</v>
      </c>
    </row>
    <row r="32" spans="1:56" x14ac:dyDescent="0.25">
      <c r="A32" s="5"/>
      <c r="B32" s="3" t="s">
        <v>41</v>
      </c>
      <c r="C32" s="3"/>
      <c r="D32" s="62">
        <f t="shared" si="0"/>
        <v>0</v>
      </c>
      <c r="E32" s="63"/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0">
        <v>0</v>
      </c>
      <c r="Z32" s="30">
        <v>0</v>
      </c>
      <c r="AA32" s="30">
        <v>0</v>
      </c>
      <c r="AB32" s="30">
        <v>0</v>
      </c>
      <c r="AC32" s="30">
        <v>0</v>
      </c>
      <c r="AD32" s="30">
        <v>0</v>
      </c>
      <c r="AE32" s="30">
        <v>0</v>
      </c>
      <c r="AF32" s="30">
        <v>0</v>
      </c>
      <c r="AG32" s="30">
        <v>0</v>
      </c>
      <c r="AH32" s="30">
        <v>0</v>
      </c>
      <c r="AI32" s="30">
        <v>0</v>
      </c>
      <c r="AJ32" s="30">
        <v>0</v>
      </c>
      <c r="AK32" s="30">
        <v>0</v>
      </c>
      <c r="AL32" s="30">
        <v>0</v>
      </c>
      <c r="AM32" s="30">
        <v>0</v>
      </c>
      <c r="AN32" s="30">
        <v>0</v>
      </c>
      <c r="AO32" s="30">
        <v>0</v>
      </c>
      <c r="AP32" s="30">
        <v>0</v>
      </c>
      <c r="AQ32" s="30">
        <v>0</v>
      </c>
      <c r="AR32" s="30">
        <v>0</v>
      </c>
      <c r="AS32" s="30">
        <v>0</v>
      </c>
      <c r="AT32" s="30">
        <v>0</v>
      </c>
      <c r="AU32" s="30">
        <v>0</v>
      </c>
      <c r="AV32" s="30">
        <v>0</v>
      </c>
      <c r="AW32" s="30">
        <v>0</v>
      </c>
      <c r="AX32" s="30">
        <v>0</v>
      </c>
      <c r="AY32" s="30">
        <v>0</v>
      </c>
      <c r="AZ32" s="30">
        <v>0</v>
      </c>
      <c r="BA32" s="30">
        <v>0</v>
      </c>
      <c r="BB32" s="30">
        <v>0</v>
      </c>
      <c r="BC32" s="30">
        <v>0</v>
      </c>
      <c r="BD32" s="30">
        <v>0</v>
      </c>
    </row>
    <row r="33" spans="2:56" x14ac:dyDescent="0.25">
      <c r="D33" s="73" t="s">
        <v>32</v>
      </c>
      <c r="E33" s="74"/>
      <c r="F33" s="75"/>
      <c r="G33" s="31">
        <f>SUM(G22:G32)</f>
        <v>0</v>
      </c>
      <c r="H33" s="31">
        <f t="shared" ref="H33:AP33" si="1">SUM(H22:H32)</f>
        <v>0</v>
      </c>
      <c r="I33" s="31">
        <f t="shared" si="1"/>
        <v>0</v>
      </c>
      <c r="J33" s="31">
        <f t="shared" si="1"/>
        <v>0</v>
      </c>
      <c r="K33" s="31">
        <f t="shared" si="1"/>
        <v>0</v>
      </c>
      <c r="L33" s="31">
        <f t="shared" si="1"/>
        <v>0</v>
      </c>
      <c r="M33" s="31">
        <f t="shared" si="1"/>
        <v>0</v>
      </c>
      <c r="N33" s="31">
        <f t="shared" si="1"/>
        <v>0</v>
      </c>
      <c r="O33" s="31">
        <f t="shared" si="1"/>
        <v>0</v>
      </c>
      <c r="P33" s="31">
        <f t="shared" si="1"/>
        <v>0</v>
      </c>
      <c r="Q33" s="31">
        <f t="shared" si="1"/>
        <v>0</v>
      </c>
      <c r="R33" s="31">
        <f t="shared" si="1"/>
        <v>0</v>
      </c>
      <c r="S33" s="31">
        <f t="shared" si="1"/>
        <v>0</v>
      </c>
      <c r="T33" s="31">
        <f t="shared" si="1"/>
        <v>0</v>
      </c>
      <c r="U33" s="31">
        <f t="shared" si="1"/>
        <v>0</v>
      </c>
      <c r="V33" s="31">
        <f t="shared" si="1"/>
        <v>0</v>
      </c>
      <c r="W33" s="31">
        <f t="shared" si="1"/>
        <v>0</v>
      </c>
      <c r="X33" s="31">
        <f t="shared" si="1"/>
        <v>0</v>
      </c>
      <c r="Y33" s="31">
        <f t="shared" si="1"/>
        <v>0</v>
      </c>
      <c r="Z33" s="31">
        <f t="shared" si="1"/>
        <v>0</v>
      </c>
      <c r="AA33" s="31">
        <f t="shared" si="1"/>
        <v>0</v>
      </c>
      <c r="AB33" s="31">
        <f t="shared" si="1"/>
        <v>0</v>
      </c>
      <c r="AC33" s="31">
        <f t="shared" si="1"/>
        <v>0</v>
      </c>
      <c r="AD33" s="31">
        <f t="shared" si="1"/>
        <v>0</v>
      </c>
      <c r="AE33" s="31">
        <f t="shared" si="1"/>
        <v>0</v>
      </c>
      <c r="AF33" s="31">
        <f t="shared" si="1"/>
        <v>0</v>
      </c>
      <c r="AG33" s="31">
        <f t="shared" si="1"/>
        <v>0</v>
      </c>
      <c r="AH33" s="31">
        <f t="shared" si="1"/>
        <v>0</v>
      </c>
      <c r="AI33" s="31">
        <f t="shared" si="1"/>
        <v>0</v>
      </c>
      <c r="AJ33" s="31">
        <f t="shared" si="1"/>
        <v>0</v>
      </c>
      <c r="AK33" s="31">
        <f t="shared" si="1"/>
        <v>0</v>
      </c>
      <c r="AL33" s="31">
        <f t="shared" si="1"/>
        <v>0</v>
      </c>
      <c r="AM33" s="31">
        <f t="shared" si="1"/>
        <v>0</v>
      </c>
      <c r="AN33" s="31">
        <f t="shared" si="1"/>
        <v>0</v>
      </c>
      <c r="AO33" s="31">
        <f t="shared" si="1"/>
        <v>0</v>
      </c>
      <c r="AP33" s="31">
        <f t="shared" si="1"/>
        <v>0</v>
      </c>
      <c r="AQ33" s="31">
        <f t="shared" ref="AQ33:BB33" si="2">SUM(AQ22:AQ32)</f>
        <v>0</v>
      </c>
      <c r="AR33" s="31">
        <f t="shared" si="2"/>
        <v>0</v>
      </c>
      <c r="AS33" s="31">
        <f t="shared" si="2"/>
        <v>0</v>
      </c>
      <c r="AT33" s="31">
        <f t="shared" si="2"/>
        <v>0</v>
      </c>
      <c r="AU33" s="31">
        <f t="shared" si="2"/>
        <v>0</v>
      </c>
      <c r="AV33" s="31">
        <f t="shared" si="2"/>
        <v>0</v>
      </c>
      <c r="AW33" s="31">
        <f t="shared" si="2"/>
        <v>0</v>
      </c>
      <c r="AX33" s="31">
        <f t="shared" si="2"/>
        <v>0</v>
      </c>
      <c r="AY33" s="31">
        <f t="shared" si="2"/>
        <v>0</v>
      </c>
      <c r="AZ33" s="31">
        <f t="shared" si="2"/>
        <v>0</v>
      </c>
      <c r="BA33" s="31">
        <f t="shared" si="2"/>
        <v>0</v>
      </c>
      <c r="BB33" s="31">
        <f t="shared" si="2"/>
        <v>0</v>
      </c>
      <c r="BC33" s="31">
        <f t="shared" ref="BC33:BD33" si="3">SUM(BC22:BC32)</f>
        <v>0</v>
      </c>
      <c r="BD33" s="31">
        <f t="shared" si="3"/>
        <v>0</v>
      </c>
    </row>
    <row r="34" spans="2:56" x14ac:dyDescent="0.25">
      <c r="D34" s="73" t="s">
        <v>33</v>
      </c>
      <c r="E34" s="74"/>
      <c r="F34" s="75"/>
      <c r="G34" s="32">
        <f>SUM(F22:F32)+G33</f>
        <v>0</v>
      </c>
      <c r="H34" s="32">
        <f>H33+G34</f>
        <v>0</v>
      </c>
      <c r="I34" s="32">
        <f t="shared" ref="I34:AP34" si="4">I33+H34</f>
        <v>0</v>
      </c>
      <c r="J34" s="32">
        <f t="shared" si="4"/>
        <v>0</v>
      </c>
      <c r="K34" s="32">
        <f t="shared" si="4"/>
        <v>0</v>
      </c>
      <c r="L34" s="32">
        <f t="shared" si="4"/>
        <v>0</v>
      </c>
      <c r="M34" s="32">
        <f t="shared" si="4"/>
        <v>0</v>
      </c>
      <c r="N34" s="32">
        <f t="shared" si="4"/>
        <v>0</v>
      </c>
      <c r="O34" s="32">
        <f t="shared" si="4"/>
        <v>0</v>
      </c>
      <c r="P34" s="32">
        <f t="shared" si="4"/>
        <v>0</v>
      </c>
      <c r="Q34" s="32">
        <f t="shared" si="4"/>
        <v>0</v>
      </c>
      <c r="R34" s="32">
        <f t="shared" si="4"/>
        <v>0</v>
      </c>
      <c r="S34" s="32">
        <f t="shared" si="4"/>
        <v>0</v>
      </c>
      <c r="T34" s="32">
        <f t="shared" si="4"/>
        <v>0</v>
      </c>
      <c r="U34" s="32">
        <f t="shared" si="4"/>
        <v>0</v>
      </c>
      <c r="V34" s="32">
        <f t="shared" si="4"/>
        <v>0</v>
      </c>
      <c r="W34" s="32">
        <f t="shared" si="4"/>
        <v>0</v>
      </c>
      <c r="X34" s="32">
        <f t="shared" si="4"/>
        <v>0</v>
      </c>
      <c r="Y34" s="32">
        <f t="shared" si="4"/>
        <v>0</v>
      </c>
      <c r="Z34" s="32">
        <f t="shared" si="4"/>
        <v>0</v>
      </c>
      <c r="AA34" s="32">
        <f t="shared" si="4"/>
        <v>0</v>
      </c>
      <c r="AB34" s="32">
        <f t="shared" si="4"/>
        <v>0</v>
      </c>
      <c r="AC34" s="32">
        <f t="shared" si="4"/>
        <v>0</v>
      </c>
      <c r="AD34" s="32">
        <f t="shared" si="4"/>
        <v>0</v>
      </c>
      <c r="AE34" s="32">
        <f t="shared" si="4"/>
        <v>0</v>
      </c>
      <c r="AF34" s="32">
        <f t="shared" si="4"/>
        <v>0</v>
      </c>
      <c r="AG34" s="32">
        <f t="shared" si="4"/>
        <v>0</v>
      </c>
      <c r="AH34" s="32">
        <f t="shared" si="4"/>
        <v>0</v>
      </c>
      <c r="AI34" s="32">
        <f t="shared" si="4"/>
        <v>0</v>
      </c>
      <c r="AJ34" s="32">
        <f t="shared" si="4"/>
        <v>0</v>
      </c>
      <c r="AK34" s="32">
        <f t="shared" si="4"/>
        <v>0</v>
      </c>
      <c r="AL34" s="32">
        <f t="shared" si="4"/>
        <v>0</v>
      </c>
      <c r="AM34" s="32">
        <f t="shared" si="4"/>
        <v>0</v>
      </c>
      <c r="AN34" s="32">
        <f t="shared" si="4"/>
        <v>0</v>
      </c>
      <c r="AO34" s="32">
        <f t="shared" si="4"/>
        <v>0</v>
      </c>
      <c r="AP34" s="32">
        <f t="shared" si="4"/>
        <v>0</v>
      </c>
      <c r="AQ34" s="32">
        <f t="shared" ref="AQ34" si="5">AQ33+AP34</f>
        <v>0</v>
      </c>
      <c r="AR34" s="32">
        <f t="shared" ref="AR34" si="6">AR33+AQ34</f>
        <v>0</v>
      </c>
      <c r="AS34" s="32">
        <f t="shared" ref="AS34" si="7">AS33+AR34</f>
        <v>0</v>
      </c>
      <c r="AT34" s="32">
        <f t="shared" ref="AT34" si="8">AT33+AS34</f>
        <v>0</v>
      </c>
      <c r="AU34" s="32">
        <f t="shared" ref="AU34" si="9">AU33+AT34</f>
        <v>0</v>
      </c>
      <c r="AV34" s="32">
        <f t="shared" ref="AV34" si="10">AV33+AU34</f>
        <v>0</v>
      </c>
      <c r="AW34" s="32">
        <f t="shared" ref="AW34" si="11">AW33+AV34</f>
        <v>0</v>
      </c>
      <c r="AX34" s="32">
        <f t="shared" ref="AX34" si="12">AX33+AW34</f>
        <v>0</v>
      </c>
      <c r="AY34" s="32">
        <f t="shared" ref="AY34" si="13">AY33+AX34</f>
        <v>0</v>
      </c>
      <c r="AZ34" s="32">
        <f t="shared" ref="AZ34" si="14">AZ33+AY34</f>
        <v>0</v>
      </c>
      <c r="BA34" s="32">
        <f t="shared" ref="BA34" si="15">BA33+AZ34</f>
        <v>0</v>
      </c>
      <c r="BB34" s="32">
        <f t="shared" ref="BB34" si="16">BB33+BA34</f>
        <v>0</v>
      </c>
      <c r="BC34" s="32">
        <f t="shared" ref="BC34" si="17">BC33+BB34</f>
        <v>0</v>
      </c>
      <c r="BD34" s="32">
        <f t="shared" ref="BD34" si="18">BD33+BC34</f>
        <v>0</v>
      </c>
    </row>
    <row r="35" spans="2:56" x14ac:dyDescent="0.25">
      <c r="D35" s="73" t="s">
        <v>34</v>
      </c>
      <c r="E35" s="74"/>
      <c r="F35" s="75"/>
      <c r="G35" s="32">
        <f>G33</f>
        <v>0</v>
      </c>
      <c r="H35" s="32">
        <f t="shared" ref="H35:AE35" si="19">H33</f>
        <v>0</v>
      </c>
      <c r="I35" s="32">
        <f t="shared" si="19"/>
        <v>0</v>
      </c>
      <c r="J35" s="32">
        <f t="shared" si="19"/>
        <v>0</v>
      </c>
      <c r="K35" s="32">
        <f t="shared" si="19"/>
        <v>0</v>
      </c>
      <c r="L35" s="32">
        <f t="shared" si="19"/>
        <v>0</v>
      </c>
      <c r="M35" s="32">
        <f t="shared" si="19"/>
        <v>0</v>
      </c>
      <c r="N35" s="32">
        <f t="shared" si="19"/>
        <v>0</v>
      </c>
      <c r="O35" s="32">
        <f t="shared" si="19"/>
        <v>0</v>
      </c>
      <c r="P35" s="32">
        <f t="shared" si="19"/>
        <v>0</v>
      </c>
      <c r="Q35" s="32">
        <f t="shared" si="19"/>
        <v>0</v>
      </c>
      <c r="R35" s="32">
        <f t="shared" si="19"/>
        <v>0</v>
      </c>
      <c r="S35" s="32">
        <f t="shared" si="19"/>
        <v>0</v>
      </c>
      <c r="T35" s="32">
        <f t="shared" si="19"/>
        <v>0</v>
      </c>
      <c r="U35" s="32">
        <f t="shared" si="19"/>
        <v>0</v>
      </c>
      <c r="V35" s="32">
        <f t="shared" si="19"/>
        <v>0</v>
      </c>
      <c r="W35" s="32">
        <f t="shared" si="19"/>
        <v>0</v>
      </c>
      <c r="X35" s="32">
        <f t="shared" si="19"/>
        <v>0</v>
      </c>
      <c r="Y35" s="32">
        <f t="shared" si="19"/>
        <v>0</v>
      </c>
      <c r="Z35" s="32">
        <f t="shared" si="19"/>
        <v>0</v>
      </c>
      <c r="AA35" s="32">
        <f t="shared" si="19"/>
        <v>0</v>
      </c>
      <c r="AB35" s="32">
        <f t="shared" si="19"/>
        <v>0</v>
      </c>
      <c r="AC35" s="32">
        <f t="shared" si="19"/>
        <v>0</v>
      </c>
      <c r="AD35" s="32">
        <f t="shared" si="19"/>
        <v>0</v>
      </c>
      <c r="AE35" s="32">
        <f t="shared" si="19"/>
        <v>0</v>
      </c>
      <c r="AF35" s="32">
        <v>0</v>
      </c>
      <c r="AG35" s="32">
        <v>0</v>
      </c>
      <c r="AH35" s="32">
        <v>0</v>
      </c>
      <c r="AI35" s="32">
        <v>0</v>
      </c>
      <c r="AJ35" s="32">
        <v>0</v>
      </c>
      <c r="AK35" s="32">
        <v>0</v>
      </c>
      <c r="AL35" s="32">
        <v>0</v>
      </c>
      <c r="AM35" s="32">
        <v>0</v>
      </c>
      <c r="AN35" s="32">
        <v>0</v>
      </c>
      <c r="AO35" s="32">
        <v>0</v>
      </c>
      <c r="AP35" s="32">
        <v>0</v>
      </c>
      <c r="AQ35" s="32">
        <v>0</v>
      </c>
      <c r="AR35" s="32">
        <v>0</v>
      </c>
      <c r="AS35" s="32">
        <v>0</v>
      </c>
      <c r="AT35" s="32">
        <v>0</v>
      </c>
      <c r="AU35" s="32">
        <v>0</v>
      </c>
      <c r="AV35" s="32">
        <v>0</v>
      </c>
      <c r="AW35" s="32">
        <v>0</v>
      </c>
      <c r="AX35" s="32">
        <v>0</v>
      </c>
      <c r="AY35" s="32">
        <v>0</v>
      </c>
      <c r="AZ35" s="32">
        <v>0</v>
      </c>
      <c r="BA35" s="32">
        <v>0</v>
      </c>
      <c r="BB35" s="32">
        <v>0</v>
      </c>
      <c r="BC35" s="32">
        <v>0</v>
      </c>
      <c r="BD35" s="32">
        <v>0</v>
      </c>
    </row>
    <row r="36" spans="2:56" x14ac:dyDescent="0.25">
      <c r="D36" s="73" t="s">
        <v>35</v>
      </c>
      <c r="E36" s="74"/>
      <c r="F36" s="75"/>
      <c r="G36" s="32">
        <f>SUM(F22:F32)+G35</f>
        <v>0</v>
      </c>
      <c r="H36" s="32">
        <f>H35+G36</f>
        <v>0</v>
      </c>
      <c r="I36" s="32">
        <f t="shared" ref="I36:AP36" si="20">I35+H36</f>
        <v>0</v>
      </c>
      <c r="J36" s="32">
        <f t="shared" si="20"/>
        <v>0</v>
      </c>
      <c r="K36" s="32">
        <f t="shared" si="20"/>
        <v>0</v>
      </c>
      <c r="L36" s="32">
        <f t="shared" si="20"/>
        <v>0</v>
      </c>
      <c r="M36" s="32">
        <f t="shared" si="20"/>
        <v>0</v>
      </c>
      <c r="N36" s="32">
        <f t="shared" si="20"/>
        <v>0</v>
      </c>
      <c r="O36" s="32">
        <f t="shared" si="20"/>
        <v>0</v>
      </c>
      <c r="P36" s="32">
        <f t="shared" si="20"/>
        <v>0</v>
      </c>
      <c r="Q36" s="32">
        <f t="shared" si="20"/>
        <v>0</v>
      </c>
      <c r="R36" s="32">
        <f t="shared" si="20"/>
        <v>0</v>
      </c>
      <c r="S36" s="32">
        <f t="shared" si="20"/>
        <v>0</v>
      </c>
      <c r="T36" s="32">
        <f t="shared" si="20"/>
        <v>0</v>
      </c>
      <c r="U36" s="32">
        <f t="shared" si="20"/>
        <v>0</v>
      </c>
      <c r="V36" s="32">
        <f t="shared" si="20"/>
        <v>0</v>
      </c>
      <c r="W36" s="32">
        <f t="shared" si="20"/>
        <v>0</v>
      </c>
      <c r="X36" s="32">
        <f t="shared" si="20"/>
        <v>0</v>
      </c>
      <c r="Y36" s="32">
        <f t="shared" si="20"/>
        <v>0</v>
      </c>
      <c r="Z36" s="32">
        <f t="shared" si="20"/>
        <v>0</v>
      </c>
      <c r="AA36" s="32">
        <f t="shared" si="20"/>
        <v>0</v>
      </c>
      <c r="AB36" s="32">
        <f t="shared" si="20"/>
        <v>0</v>
      </c>
      <c r="AC36" s="32">
        <f t="shared" si="20"/>
        <v>0</v>
      </c>
      <c r="AD36" s="32">
        <f t="shared" si="20"/>
        <v>0</v>
      </c>
      <c r="AE36" s="32">
        <f t="shared" si="20"/>
        <v>0</v>
      </c>
      <c r="AF36" s="32">
        <f t="shared" si="20"/>
        <v>0</v>
      </c>
      <c r="AG36" s="32">
        <f t="shared" si="20"/>
        <v>0</v>
      </c>
      <c r="AH36" s="32">
        <f t="shared" si="20"/>
        <v>0</v>
      </c>
      <c r="AI36" s="32">
        <f t="shared" si="20"/>
        <v>0</v>
      </c>
      <c r="AJ36" s="32">
        <f t="shared" si="20"/>
        <v>0</v>
      </c>
      <c r="AK36" s="32">
        <f t="shared" si="20"/>
        <v>0</v>
      </c>
      <c r="AL36" s="32">
        <f t="shared" si="20"/>
        <v>0</v>
      </c>
      <c r="AM36" s="32">
        <f t="shared" si="20"/>
        <v>0</v>
      </c>
      <c r="AN36" s="32">
        <f t="shared" si="20"/>
        <v>0</v>
      </c>
      <c r="AO36" s="32">
        <f t="shared" si="20"/>
        <v>0</v>
      </c>
      <c r="AP36" s="32">
        <f t="shared" si="20"/>
        <v>0</v>
      </c>
      <c r="AQ36" s="32">
        <f t="shared" ref="AQ36" si="21">AQ35+AP36</f>
        <v>0</v>
      </c>
      <c r="AR36" s="32">
        <f t="shared" ref="AR36" si="22">AR35+AQ36</f>
        <v>0</v>
      </c>
      <c r="AS36" s="32">
        <f t="shared" ref="AS36" si="23">AS35+AR36</f>
        <v>0</v>
      </c>
      <c r="AT36" s="32">
        <f t="shared" ref="AT36" si="24">AT35+AS36</f>
        <v>0</v>
      </c>
      <c r="AU36" s="32">
        <f t="shared" ref="AU36" si="25">AU35+AT36</f>
        <v>0</v>
      </c>
      <c r="AV36" s="32">
        <f t="shared" ref="AV36" si="26">AV35+AU36</f>
        <v>0</v>
      </c>
      <c r="AW36" s="32">
        <f t="shared" ref="AW36" si="27">AW35+AV36</f>
        <v>0</v>
      </c>
      <c r="AX36" s="32">
        <f t="shared" ref="AX36" si="28">AX35+AW36</f>
        <v>0</v>
      </c>
      <c r="AY36" s="32">
        <f t="shared" ref="AY36" si="29">AY35+AX36</f>
        <v>0</v>
      </c>
      <c r="AZ36" s="32">
        <f t="shared" ref="AZ36" si="30">AZ35+AY36</f>
        <v>0</v>
      </c>
      <c r="BA36" s="32">
        <f t="shared" ref="BA36" si="31">BA35+AZ36</f>
        <v>0</v>
      </c>
      <c r="BB36" s="32">
        <f t="shared" ref="BB36" si="32">BB35+BA36</f>
        <v>0</v>
      </c>
      <c r="BC36" s="32">
        <f t="shared" ref="BC36" si="33">BC35+BB36</f>
        <v>0</v>
      </c>
      <c r="BD36" s="32">
        <f t="shared" ref="BD36" si="34">BD35+BC36</f>
        <v>0</v>
      </c>
    </row>
    <row r="37" spans="2:56" x14ac:dyDescent="0.25">
      <c r="D37" s="13"/>
      <c r="E37" s="13"/>
      <c r="F37" s="13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</row>
    <row r="38" spans="2:56" ht="15" customHeight="1" x14ac:dyDescent="0.25">
      <c r="B38" s="80" t="s">
        <v>53</v>
      </c>
      <c r="C38" s="80"/>
      <c r="D38" s="80"/>
      <c r="E38" s="80"/>
      <c r="F38" s="13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</row>
    <row r="39" spans="2:56" x14ac:dyDescent="0.25"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</row>
    <row r="40" spans="2:56" s="8" customFormat="1" ht="15" customHeight="1" x14ac:dyDescent="0.25">
      <c r="B40" s="41" t="s">
        <v>64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</row>
    <row r="41" spans="2:56" x14ac:dyDescent="0.25">
      <c r="B41" s="40"/>
    </row>
    <row r="42" spans="2:56" x14ac:dyDescent="0.25">
      <c r="B42" s="40"/>
    </row>
  </sheetData>
  <mergeCells count="20">
    <mergeCell ref="B2:D2"/>
    <mergeCell ref="B17:D17"/>
    <mergeCell ref="D19:E20"/>
    <mergeCell ref="F19:H19"/>
    <mergeCell ref="D26:E26"/>
    <mergeCell ref="D22:E22"/>
    <mergeCell ref="D23:E23"/>
    <mergeCell ref="D24:E24"/>
    <mergeCell ref="D25:E25"/>
    <mergeCell ref="B38:E38"/>
    <mergeCell ref="D35:F35"/>
    <mergeCell ref="D36:F36"/>
    <mergeCell ref="D27:E27"/>
    <mergeCell ref="D29:E29"/>
    <mergeCell ref="D30:E30"/>
    <mergeCell ref="D31:E31"/>
    <mergeCell ref="D32:E32"/>
    <mergeCell ref="D33:F33"/>
    <mergeCell ref="D34:F34"/>
    <mergeCell ref="D28:E28"/>
  </mergeCells>
  <pageMargins left="0.19685039370078741" right="0.11811023622047245" top="0.19685039370078741" bottom="0.19685039370078741" header="0.11811023622047245" footer="0.11811023622047245"/>
  <pageSetup paperSize="9" scale="62" orientation="landscape" r:id="rId1"/>
  <ignoredErrors>
    <ignoredError sqref="G35:AE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12</vt:i4>
      </vt:variant>
    </vt:vector>
  </HeadingPairs>
  <TitlesOfParts>
    <vt:vector size="17" baseType="lpstr">
      <vt:lpstr>Dichiarazione</vt:lpstr>
      <vt:lpstr>Istruzioni per la compilazione</vt:lpstr>
      <vt:lpstr>Intervento progettazione</vt:lpstr>
      <vt:lpstr>Intervento opere</vt:lpstr>
      <vt:lpstr>Intervento progettazione+opere</vt:lpstr>
      <vt:lpstr>'Intervento opere'!_ftn2</vt:lpstr>
      <vt:lpstr>'Intervento progettazione'!_ftn2</vt:lpstr>
      <vt:lpstr>'Intervento progettazione+opere'!_ftn2</vt:lpstr>
      <vt:lpstr>Dichiarazione!_ftnref1</vt:lpstr>
      <vt:lpstr>'Intervento opere'!_Hlk26440217</vt:lpstr>
      <vt:lpstr>'Intervento progettazione'!_Hlk26440217</vt:lpstr>
      <vt:lpstr>'Intervento progettazione+opere'!_Hlk26440217</vt:lpstr>
      <vt:lpstr>Dichiarazione!Area_stampa</vt:lpstr>
      <vt:lpstr>'Intervento opere'!Area_stampa</vt:lpstr>
      <vt:lpstr>'Intervento progettazione'!Area_stampa</vt:lpstr>
      <vt:lpstr>'Intervento progettazione+opere'!Area_stampa</vt:lpstr>
      <vt:lpstr>'Istruzioni per la compilazione'!Area_stampa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ORTOLEVA Luciano CSEA</dc:creator>
  <cp:lastModifiedBy>VIOLANTE Salvatore CSEA</cp:lastModifiedBy>
  <cp:lastPrinted>2020-02-21T14:23:58Z</cp:lastPrinted>
  <dcterms:created xsi:type="dcterms:W3CDTF">2020-02-13T10:03:03Z</dcterms:created>
  <dcterms:modified xsi:type="dcterms:W3CDTF">2021-02-18T14:18:29Z</dcterms:modified>
</cp:coreProperties>
</file>